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firstSheet="6" activeTab="11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项目支出" sheetId="10" r:id="rId10"/>
    <sheet name="10项目绩效目标公开表（救助站机构运行经费）" sheetId="11" r:id="rId11"/>
    <sheet name="10项目绩效目标公开表（流浪乞讨人员救助资金）" sheetId="12" r:id="rId12"/>
  </sheets>
  <definedNames/>
  <calcPr fullCalcOnLoad="1"/>
</workbook>
</file>

<file path=xl/sharedStrings.xml><?xml version="1.0" encoding="utf-8"?>
<sst xmlns="http://schemas.openxmlformats.org/spreadsheetml/2006/main" count="446" uniqueCount="290">
  <si>
    <t>附表</t>
  </si>
  <si>
    <t>2024年预算公开报表</t>
  </si>
  <si>
    <t>表号</t>
  </si>
  <si>
    <t>表名</t>
  </si>
  <si>
    <t>附表1</t>
  </si>
  <si>
    <t>收支总表</t>
  </si>
  <si>
    <t>附表2</t>
  </si>
  <si>
    <t>收入总表</t>
  </si>
  <si>
    <t>附表3</t>
  </si>
  <si>
    <t>支出总表</t>
  </si>
  <si>
    <t>附表4</t>
  </si>
  <si>
    <t>财政拨款收支总表</t>
  </si>
  <si>
    <t>附表5</t>
  </si>
  <si>
    <t>一般公共预算支出表</t>
  </si>
  <si>
    <t>附表6</t>
  </si>
  <si>
    <t>一般公共预算基本支出表</t>
  </si>
  <si>
    <t>附表7</t>
  </si>
  <si>
    <t>一般公共预算“三公”经费支出表</t>
  </si>
  <si>
    <t>附表8</t>
  </si>
  <si>
    <t>政府性基金预算支出表</t>
  </si>
  <si>
    <t>附表9</t>
  </si>
  <si>
    <t>项目支出表</t>
  </si>
  <si>
    <t>附表10</t>
  </si>
  <si>
    <t>项目绩效目标公开表</t>
  </si>
  <si>
    <t>单位：十堰市救助管理站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</si>
  <si>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</si>
  <si>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</si>
  <si>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</si>
  <si>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</si>
  <si>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</si>
  <si>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</si>
  <si>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</si>
  <si>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</si>
  <si>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</si>
  <si>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</si>
  <si>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</si>
  <si>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</si>
  <si>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</si>
  <si>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</si>
  <si>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</si>
  <si>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</si>
  <si>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</si>
  <si>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一般公共预算转移支付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</si>
  <si>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</si>
  <si>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</si>
  <si>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</si>
  <si>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</si>
  <si>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</si>
  <si>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</si>
  <si>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</si>
  <si>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</si>
  <si>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</si>
  <si>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</si>
  <si>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</si>
  <si>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</si>
  <si>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</si>
  <si>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</si>
  <si>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</si>
  <si>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</si>
  <si>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</si>
  <si>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</si>
  <si>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</si>
  <si>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</si>
  <si>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</si>
  <si>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</si>
  <si>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</si>
  <si>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</si>
  <si>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</si>
  <si>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</si>
  <si>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</si>
  <si>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</si>
  <si>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</si>
  <si>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</si>
  <si>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</si>
  <si>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</si>
  <si>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</si>
  <si>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</si>
  <si>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</si>
  <si>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</si>
  <si>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</si>
  <si>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</si>
  <si>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</si>
  <si>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</si>
  <si>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</si>
  <si>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</si>
  <si>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</si>
  <si>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</si>
  <si>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</si>
  <si>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</si>
  <si>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</si>
  <si>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</si>
  <si>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</si>
  <si>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</si>
  <si>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</si>
  <si>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212004</t>
  </si>
  <si>
    <t>十堰市救助管理站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</si>
  <si>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</si>
  <si>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</si>
  <si>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</si>
  <si>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</si>
  <si>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</si>
  <si>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</si>
  <si>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</si>
  <si>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</si>
  <si>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</si>
  <si>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</si>
  <si>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</si>
  <si>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</si>
  <si>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</si>
  <si>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</si>
  <si>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</si>
  <si>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</si>
  <si>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</si>
  <si>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20810</t>
  </si>
  <si>
    <t>　社会福利</t>
  </si>
  <si>
    <t>　　2081099</t>
  </si>
  <si>
    <t>　　其他社会福利支出</t>
  </si>
  <si>
    <t>　20820</t>
  </si>
  <si>
    <t>　临时救助</t>
  </si>
  <si>
    <t>　　2082002</t>
  </si>
  <si>
    <t>　　流浪乞讨人员救助支出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</si>
  <si>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</si>
  <si>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</si>
  <si>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</si>
  <si>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</si>
  <si>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</si>
  <si>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</si>
  <si>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</si>
  <si>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</si>
  <si>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</si>
  <si>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</si>
  <si>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</si>
  <si>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</si>
  <si>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</si>
  <si>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</si>
  <si>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</si>
  <si>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</si>
  <si>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</si>
  <si>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</si>
  <si>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</si>
  <si>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</si>
  <si>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</si>
  <si>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</si>
  <si>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</si>
  <si>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</si>
  <si>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</si>
  <si>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</si>
  <si>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</si>
  <si>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</si>
  <si>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</si>
  <si>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</si>
  <si>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</si>
  <si>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</si>
  <si>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</si>
  <si>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</si>
  <si>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</si>
  <si>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</si>
  <si>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</si>
  <si>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</si>
  <si>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</si>
  <si>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</si>
  <si>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</si>
  <si>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</si>
  <si>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</si>
  <si>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</si>
  <si>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</si>
  <si>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</si>
  <si>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</si>
  <si>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</si>
  <si>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</si>
  <si>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</si>
  <si>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</si>
  <si>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</si>
  <si>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</si>
  <si>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</si>
  <si>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</si>
  <si>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</si>
  <si>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</si>
  <si>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</si>
  <si>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</si>
  <si>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</si>
  <si>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</si>
  <si>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</si>
  <si>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</si>
  <si>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</si>
  <si>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</si>
  <si>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</si>
  <si>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</si>
  <si>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</si>
  <si>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</si>
  <si>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</si>
  <si>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</si>
  <si>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</si>
  <si>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</si>
  <si>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</si>
  <si>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</si>
  <si>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</si>
  <si>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</si>
  <si>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</si>
  <si>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</si>
  <si>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</si>
  <si>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</si>
  <si>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</si>
  <si>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</si>
  <si>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</si>
  <si>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</si>
  <si>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</si>
  <si>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</si>
  <si>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</si>
  <si>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</si>
  <si>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</si>
  <si>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</si>
  <si>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</si>
  <si>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</si>
  <si>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</si>
  <si>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</si>
  <si>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</si>
  <si>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</si>
  <si>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</si>
  <si>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</si>
  <si>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</si>
  <si>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</si>
  <si>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</si>
  <si>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</si>
  <si>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</si>
  <si>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</si>
  <si>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</si>
  <si>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</si>
  <si>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</si>
  <si>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</si>
  <si>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</si>
  <si>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项目分类</t>
  </si>
  <si>
    <t>项目名称</t>
  </si>
  <si>
    <t>本年拨款</t>
  </si>
  <si>
    <t>财政拨款结转结余</t>
  </si>
  <si>
    <t>本级支出项目</t>
  </si>
  <si>
    <t>　流浪乞讨人员救助资金</t>
  </si>
  <si>
    <t>　救助站机构运行经费</t>
  </si>
  <si>
    <t>附件10：</t>
  </si>
  <si>
    <t xml:space="preserve"> 项目绩效目标公开表</t>
  </si>
  <si>
    <t>（2024年）</t>
  </si>
  <si>
    <t>单位名称：十堰市救助管理站</t>
  </si>
  <si>
    <t xml:space="preserve">救助站机构运行经费 </t>
  </si>
  <si>
    <t>项目金额（万元）</t>
  </si>
  <si>
    <t>项目简介</t>
  </si>
  <si>
    <t xml:space="preserve">    用于确保救助机构正常运转、单位职能职责顺利履行。</t>
  </si>
  <si>
    <t xml:space="preserve">项目绩效目标  </t>
  </si>
  <si>
    <t xml:space="preserve">    通过开展办公设施设备维修维护、水电费缴纳等确保救助机构正常运转，单位职能职责顺利履行。</t>
  </si>
  <si>
    <t>项目绩效指标</t>
  </si>
  <si>
    <t>一级指标</t>
  </si>
  <si>
    <t>二级指标</t>
  </si>
  <si>
    <t>三级指标</t>
  </si>
  <si>
    <t>指标值</t>
  </si>
  <si>
    <t>产出指标</t>
  </si>
  <si>
    <t>数量指标</t>
  </si>
  <si>
    <t>安全生产检查次数</t>
  </si>
  <si>
    <t>≥4次</t>
  </si>
  <si>
    <t>质量指标</t>
  </si>
  <si>
    <t>求助电话接听畅通率</t>
  </si>
  <si>
    <t>＝100%</t>
  </si>
  <si>
    <t>时效指标</t>
  </si>
  <si>
    <t>设施设备故障维保及时性</t>
  </si>
  <si>
    <t>效益指标</t>
  </si>
  <si>
    <t>社会效益指标</t>
  </si>
  <si>
    <t>临时受助人员寻亲返乡率</t>
  </si>
  <si>
    <t>≥90%</t>
  </si>
  <si>
    <t>满意度指标</t>
  </si>
  <si>
    <t>服务对象满意度指标</t>
  </si>
  <si>
    <t>求助对象满意度</t>
  </si>
  <si>
    <t>流浪乞讨人员救助资金</t>
  </si>
  <si>
    <t xml:space="preserve">    按照政策法规对落户安置特困供养人员、生活无着流浪乞讨人员、困境未成年人、五类精神障碍人员等相关服务对象提供相应救助保护工作。</t>
  </si>
  <si>
    <t xml:space="preserve">    为落户安置特困供养人员提供基本生活条件、对生活不能自理的给予照料、提供疾病治疗、办理丧葬事宜；为生活无着流浪乞讨人员实施主动救助、生活救助、医疗救治、教育矫治、返乡救助、临时安置；为困境未成年人并实施未成年人社会保护。</t>
  </si>
  <si>
    <t>帮扶困境未成年人人次</t>
  </si>
  <si>
    <t>≥3000人次</t>
  </si>
  <si>
    <t>救助临时受助人员人天次</t>
  </si>
  <si>
    <t>≥8500人天次</t>
  </si>
  <si>
    <t>落户安置特困人员生活补助</t>
  </si>
  <si>
    <t>=29.33元/天</t>
  </si>
  <si>
    <t>受助人员评标标准符合政策规定达标率</t>
  </si>
  <si>
    <t>=100%</t>
  </si>
  <si>
    <t>受助区综合环境达标率</t>
  </si>
  <si>
    <t>劳务派遣人员符合行业要求率</t>
  </si>
  <si>
    <t>每天巡查次数</t>
  </si>
  <si>
    <t>≥3次/天</t>
  </si>
  <si>
    <t>全年受助人员冻死、饿死等恶性事件的发生率</t>
  </si>
  <si>
    <t>=0</t>
  </si>
  <si>
    <t>城区主街道流浪乞讨人员、流浪未成年人数</t>
  </si>
  <si>
    <t>=0人次</t>
  </si>
  <si>
    <t>救助帮扶对象满意度</t>
  </si>
  <si>
    <t>备注：我单位无此项数据。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</si>
</sst>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b/>
      <sz val="20"/>
      <name val="Times New Roman"/>
      <family val="1"/>
    </font>
    <font>
      <sz val="12"/>
      <name val="仿宋_GB2312"/>
      <family val="3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" fillId="32" borderId="8" applyNumberFormat="0" applyFont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180" fontId="7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180" fontId="8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180" fontId="1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180" fontId="10" fillId="0" borderId="11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right" vertical="center"/>
      <protection/>
    </xf>
    <xf numFmtId="180" fontId="10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180" fontId="9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180" fontId="11" fillId="0" borderId="12" xfId="0" applyNumberFormat="1" applyFont="1" applyFill="1" applyBorder="1" applyAlignment="1" applyProtection="1">
      <alignment horizontal="right" vertical="center"/>
      <protection/>
    </xf>
    <xf numFmtId="180" fontId="7" fillId="0" borderId="12" xfId="0" applyNumberFormat="1" applyFont="1" applyFill="1" applyBorder="1" applyAlignment="1" applyProtection="1">
      <alignment horizontal="right" vertical="center"/>
      <protection/>
    </xf>
    <xf numFmtId="180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180" fontId="12" fillId="0" borderId="9" xfId="0" applyNumberFormat="1" applyFont="1" applyFill="1" applyBorder="1" applyAlignment="1" applyProtection="1">
      <alignment horizontal="right" vertical="center"/>
      <protection/>
    </xf>
    <xf numFmtId="180" fontId="8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 applyProtection="1">
      <alignment horizontal="right" vertical="center"/>
      <protection/>
    </xf>
    <xf numFmtId="180" fontId="8" fillId="33" borderId="12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left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9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view="pageBreakPreview" zoomScaleSheetLayoutView="100" zoomScalePageLayoutView="0" workbookViewId="0" topLeftCell="A1">
      <selection activeCell="B13" sqref="B13"/>
    </sheetView>
  </sheetViews>
  <sheetFormatPr defaultColWidth="9.140625" defaultRowHeight="12.75" customHeight="1"/>
  <cols>
    <col min="1" max="1" width="30.421875" style="5" customWidth="1"/>
    <col min="2" max="2" width="99.140625" style="5" customWidth="1"/>
    <col min="3" max="6" width="9.140625" style="5" customWidth="1"/>
  </cols>
  <sheetData>
    <row r="1" spans="1:5" s="5" customFormat="1" ht="25.5" customHeight="1">
      <c r="A1" s="44" t="s">
        <v>0</v>
      </c>
      <c r="B1" s="44"/>
      <c r="C1" s="44"/>
      <c r="D1" s="44"/>
      <c r="E1" s="44"/>
    </row>
    <row r="2" spans="1:5" s="5" customFormat="1" ht="33" customHeight="1">
      <c r="A2" s="48" t="s">
        <v>1</v>
      </c>
      <c r="B2" s="48"/>
      <c r="C2" s="44"/>
      <c r="D2" s="44"/>
      <c r="E2" s="44"/>
    </row>
    <row r="3" spans="1:5" s="5" customFormat="1" ht="30.75" customHeight="1">
      <c r="A3" s="45" t="s">
        <v>2</v>
      </c>
      <c r="B3" s="45" t="s">
        <v>3</v>
      </c>
      <c r="C3" s="44"/>
      <c r="D3" s="44"/>
      <c r="E3" s="44"/>
    </row>
    <row r="4" spans="1:5" s="5" customFormat="1" ht="27.75" customHeight="1">
      <c r="A4" s="46" t="s">
        <v>4</v>
      </c>
      <c r="B4" s="46" t="s">
        <v>5</v>
      </c>
      <c r="C4" s="44"/>
      <c r="D4" s="44"/>
      <c r="E4" s="44"/>
    </row>
    <row r="5" spans="1:5" s="5" customFormat="1" ht="27.75" customHeight="1">
      <c r="A5" s="46" t="s">
        <v>6</v>
      </c>
      <c r="B5" s="46" t="s">
        <v>7</v>
      </c>
      <c r="C5" s="44"/>
      <c r="D5" s="44"/>
      <c r="E5" s="44"/>
    </row>
    <row r="6" spans="1:5" s="5" customFormat="1" ht="27.75" customHeight="1">
      <c r="A6" s="46" t="s">
        <v>8</v>
      </c>
      <c r="B6" s="46" t="s">
        <v>9</v>
      </c>
      <c r="C6" s="44"/>
      <c r="D6" s="44"/>
      <c r="E6" s="44"/>
    </row>
    <row r="7" spans="1:5" s="5" customFormat="1" ht="27.75" customHeight="1">
      <c r="A7" s="46" t="s">
        <v>10</v>
      </c>
      <c r="B7" s="46" t="s">
        <v>11</v>
      </c>
      <c r="C7" s="44"/>
      <c r="D7" s="44"/>
      <c r="E7" s="44"/>
    </row>
    <row r="8" spans="1:5" s="5" customFormat="1" ht="27.75" customHeight="1">
      <c r="A8" s="46" t="s">
        <v>12</v>
      </c>
      <c r="B8" s="46" t="s">
        <v>13</v>
      </c>
      <c r="C8" s="44"/>
      <c r="D8" s="44"/>
      <c r="E8" s="44"/>
    </row>
    <row r="9" spans="1:5" s="5" customFormat="1" ht="27.75" customHeight="1">
      <c r="A9" s="46" t="s">
        <v>14</v>
      </c>
      <c r="B9" s="46" t="s">
        <v>15</v>
      </c>
      <c r="C9" s="44"/>
      <c r="D9" s="44"/>
      <c r="E9" s="44"/>
    </row>
    <row r="10" spans="1:5" s="5" customFormat="1" ht="27.75" customHeight="1">
      <c r="A10" s="46" t="s">
        <v>16</v>
      </c>
      <c r="B10" s="46" t="s">
        <v>17</v>
      </c>
      <c r="C10" s="44"/>
      <c r="D10" s="44"/>
      <c r="E10" s="44"/>
    </row>
    <row r="11" spans="1:5" s="5" customFormat="1" ht="27.75" customHeight="1">
      <c r="A11" s="46" t="s">
        <v>18</v>
      </c>
      <c r="B11" s="46" t="s">
        <v>19</v>
      </c>
      <c r="C11" s="44"/>
      <c r="D11" s="44"/>
      <c r="E11" s="44"/>
    </row>
    <row r="12" spans="1:5" s="5" customFormat="1" ht="27.75" customHeight="1">
      <c r="A12" s="46" t="s">
        <v>20</v>
      </c>
      <c r="B12" s="46" t="s">
        <v>21</v>
      </c>
      <c r="C12" s="44"/>
      <c r="D12" s="44"/>
      <c r="E12" s="44"/>
    </row>
    <row r="13" spans="1:2" ht="27.75" customHeight="1">
      <c r="A13" s="46" t="s">
        <v>22</v>
      </c>
      <c r="B13" s="47" t="s">
        <v>23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12.75" customHeight="1"/>
  <cols>
    <col min="1" max="1" width="24.7109375" style="5" customWidth="1"/>
    <col min="2" max="2" width="27.00390625" style="5" customWidth="1"/>
    <col min="3" max="3" width="20.00390625" style="5" customWidth="1"/>
    <col min="4" max="4" width="16.8515625" style="5" customWidth="1"/>
    <col min="5" max="5" width="19.28125" style="5" customWidth="1"/>
    <col min="6" max="6" width="18.140625" style="5" customWidth="1"/>
    <col min="7" max="8" width="14.28125" style="5" customWidth="1"/>
    <col min="9" max="9" width="18.8515625" style="5" customWidth="1"/>
    <col min="10" max="10" width="18.421875" style="5" customWidth="1"/>
    <col min="11" max="11" width="14.28125" style="5" customWidth="1"/>
    <col min="12" max="12" width="9.140625" style="5" customWidth="1"/>
  </cols>
  <sheetData>
    <row r="1" spans="1:11" s="5" customFormat="1" ht="20.25" customHeight="1">
      <c r="A1" s="7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5" customFormat="1" ht="37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5" customFormat="1" ht="21" customHeight="1">
      <c r="A3" s="9" t="s">
        <v>24</v>
      </c>
      <c r="B3" s="8"/>
      <c r="C3" s="8"/>
      <c r="D3" s="8"/>
      <c r="E3" s="8"/>
      <c r="F3" s="8"/>
      <c r="G3" s="8"/>
      <c r="H3" s="8"/>
      <c r="I3" s="8"/>
      <c r="J3" s="8"/>
      <c r="K3" s="8" t="s">
        <v>25</v>
      </c>
    </row>
    <row r="4" spans="1:11" s="6" customFormat="1" ht="21" customHeight="1">
      <c r="A4" s="52" t="s">
        <v>231</v>
      </c>
      <c r="B4" s="52" t="s">
        <v>232</v>
      </c>
      <c r="C4" s="52" t="s">
        <v>80</v>
      </c>
      <c r="D4" s="54" t="s">
        <v>233</v>
      </c>
      <c r="E4" s="54"/>
      <c r="F4" s="54"/>
      <c r="G4" s="54" t="s">
        <v>234</v>
      </c>
      <c r="H4" s="54"/>
      <c r="I4" s="54"/>
      <c r="J4" s="54" t="s">
        <v>86</v>
      </c>
      <c r="K4" s="54" t="s">
        <v>92</v>
      </c>
    </row>
    <row r="5" spans="1:11" s="6" customFormat="1" ht="42" customHeight="1">
      <c r="A5" s="55"/>
      <c r="B5" s="55"/>
      <c r="C5" s="55"/>
      <c r="D5" s="13" t="s">
        <v>83</v>
      </c>
      <c r="E5" s="13" t="s">
        <v>84</v>
      </c>
      <c r="F5" s="13" t="s">
        <v>85</v>
      </c>
      <c r="G5" s="13" t="s">
        <v>83</v>
      </c>
      <c r="H5" s="13" t="s">
        <v>84</v>
      </c>
      <c r="I5" s="13" t="s">
        <v>85</v>
      </c>
      <c r="J5" s="56"/>
      <c r="K5" s="56"/>
    </row>
    <row r="6" spans="1:11" s="6" customFormat="1" ht="42" customHeight="1">
      <c r="A6" s="14" t="s">
        <v>93</v>
      </c>
      <c r="B6" s="14" t="s">
        <v>80</v>
      </c>
      <c r="C6" s="15">
        <f>D6+E6+F6+G6+H6+I6+J6+K6</f>
        <v>658</v>
      </c>
      <c r="D6" s="15">
        <v>658</v>
      </c>
      <c r="E6" s="15"/>
      <c r="F6" s="15"/>
      <c r="G6" s="15"/>
      <c r="H6" s="15"/>
      <c r="I6" s="15"/>
      <c r="J6" s="15"/>
      <c r="K6" s="15"/>
    </row>
    <row r="7" spans="1:11" s="6" customFormat="1" ht="42" customHeight="1">
      <c r="A7" s="14"/>
      <c r="B7" s="14" t="s">
        <v>95</v>
      </c>
      <c r="C7" s="15">
        <f>D7+E7+F7+G7+H7+I7+J7+K7</f>
        <v>658</v>
      </c>
      <c r="D7" s="15">
        <v>658</v>
      </c>
      <c r="E7" s="15"/>
      <c r="F7" s="15"/>
      <c r="G7" s="15"/>
      <c r="H7" s="15"/>
      <c r="I7" s="15"/>
      <c r="J7" s="15"/>
      <c r="K7" s="15"/>
    </row>
    <row r="8" spans="1:11" s="6" customFormat="1" ht="42" customHeight="1">
      <c r="A8" s="16" t="s">
        <v>235</v>
      </c>
      <c r="B8" s="16" t="s">
        <v>236</v>
      </c>
      <c r="C8" s="17">
        <f>D8+E8+F8+G8+H8+I8+J8+K8</f>
        <v>650</v>
      </c>
      <c r="D8" s="17">
        <v>650</v>
      </c>
      <c r="E8" s="17"/>
      <c r="F8" s="17"/>
      <c r="G8" s="17"/>
      <c r="H8" s="17"/>
      <c r="I8" s="17"/>
      <c r="J8" s="17"/>
      <c r="K8" s="17"/>
    </row>
    <row r="9" spans="1:11" s="6" customFormat="1" ht="42" customHeight="1">
      <c r="A9" s="16" t="s">
        <v>235</v>
      </c>
      <c r="B9" s="16" t="s">
        <v>237</v>
      </c>
      <c r="C9" s="17">
        <f>D9+E9+F9+G9+H9+I9+J9+K9</f>
        <v>8</v>
      </c>
      <c r="D9" s="17">
        <v>8</v>
      </c>
      <c r="E9" s="17"/>
      <c r="F9" s="17"/>
      <c r="G9" s="17"/>
      <c r="H9" s="17"/>
      <c r="I9" s="17"/>
      <c r="J9" s="17"/>
      <c r="K9" s="17"/>
    </row>
    <row r="10" s="5" customFormat="1" ht="15"/>
    <row r="11" spans="1:11" s="5" customFormat="1" ht="2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s="5" customFormat="1" ht="21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s="5" customFormat="1" ht="21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s="5" customFormat="1" ht="21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s="5" customFormat="1" ht="21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s="5" customFormat="1" ht="2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s="5" customFormat="1" ht="21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s="5" customFormat="1" ht="21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s="5" customFormat="1" ht="21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5" customFormat="1" ht="21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s="5" customFormat="1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sheetProtection formatCells="0" formatColumns="0" formatRows="0" insertColumns="0" insertRows="0" insertHyperlinks="0" deleteColumns="0" deleteRows="0" sort="0" autoFilter="0" pivotTables="0"/>
  <mergeCells count="8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75" right="0.75" top="1" bottom="1" header="0.5" footer="0.5"/>
  <pageSetup horizontalDpi="300" verticalDpi="3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Normal="110" zoomScaleSheetLayoutView="100" zoomScalePageLayoutView="0" workbookViewId="0" topLeftCell="A1">
      <selection activeCell="H11" sqref="H11"/>
    </sheetView>
  </sheetViews>
  <sheetFormatPr defaultColWidth="10.28125" defaultRowHeight="12.75"/>
  <cols>
    <col min="1" max="1" width="15.140625" style="1" customWidth="1"/>
    <col min="2" max="2" width="18.421875" style="1" customWidth="1"/>
    <col min="3" max="3" width="16.00390625" style="1" customWidth="1"/>
    <col min="4" max="4" width="15.7109375" style="1" customWidth="1"/>
    <col min="5" max="5" width="19.140625" style="1" customWidth="1"/>
    <col min="6" max="16384" width="10.28125" style="1" customWidth="1"/>
  </cols>
  <sheetData>
    <row r="1" ht="14.25">
      <c r="A1" s="1" t="s">
        <v>238</v>
      </c>
    </row>
    <row r="2" spans="1:5" ht="36.75" customHeight="1">
      <c r="A2" s="57" t="s">
        <v>239</v>
      </c>
      <c r="B2" s="57"/>
      <c r="C2" s="57"/>
      <c r="D2" s="57"/>
      <c r="E2" s="57"/>
    </row>
    <row r="3" spans="1:5" ht="21.75" customHeight="1">
      <c r="A3" s="58" t="s">
        <v>240</v>
      </c>
      <c r="B3" s="58"/>
      <c r="C3" s="58"/>
      <c r="D3" s="58"/>
      <c r="E3" s="58"/>
    </row>
    <row r="4" spans="1:5" ht="27.75" customHeight="1">
      <c r="A4" s="59" t="s">
        <v>241</v>
      </c>
      <c r="B4" s="59"/>
      <c r="C4" s="59"/>
      <c r="D4" s="59"/>
      <c r="E4" s="59"/>
    </row>
    <row r="5" spans="1:5" ht="49.5" customHeight="1">
      <c r="A5" s="3" t="s">
        <v>232</v>
      </c>
      <c r="B5" s="3" t="s">
        <v>242</v>
      </c>
      <c r="C5" s="60" t="s">
        <v>243</v>
      </c>
      <c r="D5" s="60"/>
      <c r="E5" s="3">
        <v>8</v>
      </c>
    </row>
    <row r="6" spans="1:5" ht="49.5" customHeight="1">
      <c r="A6" s="3" t="s">
        <v>244</v>
      </c>
      <c r="B6" s="61" t="s">
        <v>245</v>
      </c>
      <c r="C6" s="61"/>
      <c r="D6" s="61"/>
      <c r="E6" s="61"/>
    </row>
    <row r="7" spans="1:5" ht="49.5" customHeight="1">
      <c r="A7" s="3" t="s">
        <v>246</v>
      </c>
      <c r="B7" s="61" t="s">
        <v>247</v>
      </c>
      <c r="C7" s="61"/>
      <c r="D7" s="61"/>
      <c r="E7" s="61"/>
    </row>
    <row r="8" spans="1:5" ht="30" customHeight="1">
      <c r="A8" s="62" t="s">
        <v>248</v>
      </c>
      <c r="B8" s="2" t="s">
        <v>249</v>
      </c>
      <c r="C8" s="2" t="s">
        <v>250</v>
      </c>
      <c r="D8" s="2" t="s">
        <v>251</v>
      </c>
      <c r="E8" s="2" t="s">
        <v>252</v>
      </c>
    </row>
    <row r="9" spans="1:5" ht="57" customHeight="1">
      <c r="A9" s="63"/>
      <c r="B9" s="60" t="s">
        <v>253</v>
      </c>
      <c r="C9" s="4" t="s">
        <v>254</v>
      </c>
      <c r="D9" s="2" t="s">
        <v>255</v>
      </c>
      <c r="E9" s="2" t="s">
        <v>256</v>
      </c>
    </row>
    <row r="10" spans="1:5" ht="57" customHeight="1">
      <c r="A10" s="63"/>
      <c r="B10" s="60"/>
      <c r="C10" s="4" t="s">
        <v>257</v>
      </c>
      <c r="D10" s="2" t="s">
        <v>258</v>
      </c>
      <c r="E10" s="69" t="s">
        <v>259</v>
      </c>
    </row>
    <row r="11" spans="1:5" ht="57" customHeight="1">
      <c r="A11" s="63"/>
      <c r="B11" s="60"/>
      <c r="C11" s="4" t="s">
        <v>260</v>
      </c>
      <c r="D11" s="2" t="s">
        <v>261</v>
      </c>
      <c r="E11" s="69" t="s">
        <v>259</v>
      </c>
    </row>
    <row r="12" spans="1:5" ht="57" customHeight="1">
      <c r="A12" s="63"/>
      <c r="B12" s="3" t="s">
        <v>262</v>
      </c>
      <c r="C12" s="4" t="s">
        <v>263</v>
      </c>
      <c r="D12" s="2" t="s">
        <v>264</v>
      </c>
      <c r="E12" s="69" t="s">
        <v>265</v>
      </c>
    </row>
    <row r="13" spans="1:5" ht="57" customHeight="1">
      <c r="A13" s="64"/>
      <c r="B13" s="2" t="s">
        <v>266</v>
      </c>
      <c r="C13" s="4" t="s">
        <v>267</v>
      </c>
      <c r="D13" s="2" t="s">
        <v>268</v>
      </c>
      <c r="E13" s="69" t="s">
        <v>265</v>
      </c>
    </row>
  </sheetData>
  <sheetProtection/>
  <mergeCells count="8">
    <mergeCell ref="A8:A13"/>
    <mergeCell ref="B9:B11"/>
    <mergeCell ref="A2:E2"/>
    <mergeCell ref="A3:E3"/>
    <mergeCell ref="A4:E4"/>
    <mergeCell ref="C5:D5"/>
    <mergeCell ref="B6:E6"/>
    <mergeCell ref="B7:E7"/>
  </mergeCells>
  <printOptions horizontalCentered="1"/>
  <pageMargins left="0.75" right="0.59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zoomScalePageLayoutView="0" workbookViewId="0" topLeftCell="A1">
      <selection activeCell="I14" sqref="I14"/>
    </sheetView>
  </sheetViews>
  <sheetFormatPr defaultColWidth="10.28125" defaultRowHeight="12.75"/>
  <cols>
    <col min="1" max="1" width="15.140625" style="1" customWidth="1"/>
    <col min="2" max="2" width="18.421875" style="1" customWidth="1"/>
    <col min="3" max="3" width="16.00390625" style="1" customWidth="1"/>
    <col min="4" max="4" width="17.28125" style="1" customWidth="1"/>
    <col min="5" max="5" width="19.140625" style="1" customWidth="1"/>
    <col min="6" max="16384" width="10.28125" style="1" customWidth="1"/>
  </cols>
  <sheetData>
    <row r="1" ht="14.25">
      <c r="A1" s="1" t="s">
        <v>238</v>
      </c>
    </row>
    <row r="2" spans="1:5" ht="36.75" customHeight="1">
      <c r="A2" s="57" t="s">
        <v>239</v>
      </c>
      <c r="B2" s="57"/>
      <c r="C2" s="57"/>
      <c r="D2" s="57"/>
      <c r="E2" s="57"/>
    </row>
    <row r="3" spans="1:5" ht="21.75" customHeight="1">
      <c r="A3" s="58" t="s">
        <v>240</v>
      </c>
      <c r="B3" s="58"/>
      <c r="C3" s="58"/>
      <c r="D3" s="58"/>
      <c r="E3" s="58"/>
    </row>
    <row r="4" spans="1:5" ht="27.75" customHeight="1">
      <c r="A4" s="59" t="s">
        <v>241</v>
      </c>
      <c r="B4" s="59"/>
      <c r="C4" s="59"/>
      <c r="D4" s="59"/>
      <c r="E4" s="59"/>
    </row>
    <row r="5" spans="1:5" ht="40.5" customHeight="1">
      <c r="A5" s="3" t="s">
        <v>232</v>
      </c>
      <c r="B5" s="3" t="s">
        <v>269</v>
      </c>
      <c r="C5" s="60" t="s">
        <v>243</v>
      </c>
      <c r="D5" s="60"/>
      <c r="E5" s="3">
        <v>650</v>
      </c>
    </row>
    <row r="6" spans="1:5" ht="54" customHeight="1">
      <c r="A6" s="3" t="s">
        <v>244</v>
      </c>
      <c r="B6" s="61" t="s">
        <v>270</v>
      </c>
      <c r="C6" s="61"/>
      <c r="D6" s="61"/>
      <c r="E6" s="61"/>
    </row>
    <row r="7" spans="1:5" ht="75" customHeight="1">
      <c r="A7" s="3" t="s">
        <v>246</v>
      </c>
      <c r="B7" s="61" t="s">
        <v>271</v>
      </c>
      <c r="C7" s="61"/>
      <c r="D7" s="61"/>
      <c r="E7" s="61"/>
    </row>
    <row r="8" spans="1:5" ht="30" customHeight="1">
      <c r="A8" s="62" t="s">
        <v>248</v>
      </c>
      <c r="B8" s="2" t="s">
        <v>249</v>
      </c>
      <c r="C8" s="2" t="s">
        <v>250</v>
      </c>
      <c r="D8" s="2" t="s">
        <v>251</v>
      </c>
      <c r="E8" s="2" t="s">
        <v>252</v>
      </c>
    </row>
    <row r="9" spans="1:5" ht="36.75" customHeight="1">
      <c r="A9" s="63"/>
      <c r="B9" s="60" t="s">
        <v>253</v>
      </c>
      <c r="C9" s="65" t="s">
        <v>254</v>
      </c>
      <c r="D9" s="2" t="s">
        <v>272</v>
      </c>
      <c r="E9" s="2" t="s">
        <v>273</v>
      </c>
    </row>
    <row r="10" spans="1:5" ht="36.75" customHeight="1">
      <c r="A10" s="63"/>
      <c r="B10" s="60"/>
      <c r="C10" s="66"/>
      <c r="D10" s="2" t="s">
        <v>274</v>
      </c>
      <c r="E10" s="2" t="s">
        <v>275</v>
      </c>
    </row>
    <row r="11" spans="1:5" ht="36.75" customHeight="1">
      <c r="A11" s="63"/>
      <c r="B11" s="60"/>
      <c r="C11" s="65" t="s">
        <v>257</v>
      </c>
      <c r="D11" s="2" t="s">
        <v>276</v>
      </c>
      <c r="E11" s="70" t="s">
        <v>277</v>
      </c>
    </row>
    <row r="12" spans="1:5" ht="43.5" customHeight="1">
      <c r="A12" s="63"/>
      <c r="B12" s="60"/>
      <c r="C12" s="67"/>
      <c r="D12" s="2" t="s">
        <v>278</v>
      </c>
      <c r="E12" s="71" t="s">
        <v>279</v>
      </c>
    </row>
    <row r="13" spans="1:5" ht="36.75" customHeight="1">
      <c r="A13" s="63"/>
      <c r="B13" s="60"/>
      <c r="C13" s="67"/>
      <c r="D13" s="2" t="s">
        <v>280</v>
      </c>
      <c r="E13" s="69" t="s">
        <v>265</v>
      </c>
    </row>
    <row r="14" spans="1:5" ht="36.75" customHeight="1">
      <c r="A14" s="63"/>
      <c r="B14" s="60"/>
      <c r="C14" s="66"/>
      <c r="D14" s="2" t="s">
        <v>281</v>
      </c>
      <c r="E14" s="71" t="s">
        <v>279</v>
      </c>
    </row>
    <row r="15" spans="1:5" ht="36.75" customHeight="1">
      <c r="A15" s="63"/>
      <c r="B15" s="60"/>
      <c r="C15" s="4" t="s">
        <v>260</v>
      </c>
      <c r="D15" s="2" t="s">
        <v>282</v>
      </c>
      <c r="E15" s="69" t="s">
        <v>283</v>
      </c>
    </row>
    <row r="16" spans="1:5" ht="48.75" customHeight="1">
      <c r="A16" s="63"/>
      <c r="B16" s="62" t="s">
        <v>262</v>
      </c>
      <c r="C16" s="65" t="s">
        <v>263</v>
      </c>
      <c r="D16" s="2" t="s">
        <v>284</v>
      </c>
      <c r="E16" s="72" t="s">
        <v>285</v>
      </c>
    </row>
    <row r="17" spans="1:5" ht="48" customHeight="1">
      <c r="A17" s="63"/>
      <c r="B17" s="64"/>
      <c r="C17" s="66"/>
      <c r="D17" s="2" t="s">
        <v>286</v>
      </c>
      <c r="E17" s="72" t="s">
        <v>287</v>
      </c>
    </row>
    <row r="18" spans="1:5" ht="36.75" customHeight="1">
      <c r="A18" s="64"/>
      <c r="B18" s="2" t="s">
        <v>266</v>
      </c>
      <c r="C18" s="4" t="s">
        <v>267</v>
      </c>
      <c r="D18" s="2" t="s">
        <v>288</v>
      </c>
      <c r="E18" s="69" t="s">
        <v>265</v>
      </c>
    </row>
  </sheetData>
  <sheetProtection/>
  <mergeCells count="12">
    <mergeCell ref="A8:A18"/>
    <mergeCell ref="B9:B15"/>
    <mergeCell ref="B16:B17"/>
    <mergeCell ref="C9:C10"/>
    <mergeCell ref="C11:C14"/>
    <mergeCell ref="C16:C17"/>
    <mergeCell ref="A2:E2"/>
    <mergeCell ref="A3:E3"/>
    <mergeCell ref="A4:E4"/>
    <mergeCell ref="C5:D5"/>
    <mergeCell ref="B6:E6"/>
    <mergeCell ref="B7:E7"/>
  </mergeCells>
  <printOptions horizontalCentered="1"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 customHeight="1"/>
  <cols>
    <col min="1" max="1" width="42.00390625" style="5" customWidth="1"/>
    <col min="2" max="2" width="18.8515625" style="5" customWidth="1"/>
    <col min="3" max="3" width="43.140625" style="5" customWidth="1"/>
    <col min="4" max="4" width="19.7109375" style="5" customWidth="1"/>
    <col min="5" max="5" width="9.140625" style="5" customWidth="1"/>
  </cols>
  <sheetData>
    <row r="1" s="5" customFormat="1" ht="21" customHeight="1">
      <c r="A1" s="9" t="s">
        <v>4</v>
      </c>
    </row>
    <row r="2" spans="1:4" s="5" customFormat="1" ht="36.75" customHeight="1">
      <c r="A2" s="48" t="s">
        <v>5</v>
      </c>
      <c r="B2" s="49"/>
      <c r="C2" s="49"/>
      <c r="D2" s="49"/>
    </row>
    <row r="3" spans="1:4" s="5" customFormat="1" ht="21" customHeight="1">
      <c r="A3" s="9" t="s">
        <v>24</v>
      </c>
      <c r="D3" s="9" t="s">
        <v>25</v>
      </c>
    </row>
    <row r="4" spans="1:4" s="5" customFormat="1" ht="27.75" customHeight="1">
      <c r="A4" s="50" t="s">
        <v>26</v>
      </c>
      <c r="B4" s="51"/>
      <c r="C4" s="50" t="s">
        <v>27</v>
      </c>
      <c r="D4" s="51"/>
    </row>
    <row r="5" spans="1:4" s="5" customFormat="1" ht="27.75" customHeight="1">
      <c r="A5" s="26" t="s">
        <v>28</v>
      </c>
      <c r="B5" s="26" t="s">
        <v>29</v>
      </c>
      <c r="C5" s="26" t="s">
        <v>28</v>
      </c>
      <c r="D5" s="26" t="s">
        <v>29</v>
      </c>
    </row>
    <row r="6" spans="1:4" s="5" customFormat="1" ht="27.75" customHeight="1">
      <c r="A6" s="27" t="s">
        <v>30</v>
      </c>
      <c r="B6" s="28">
        <f>B7+B8+B9+B10+B11+B12</f>
        <v>1030.596648</v>
      </c>
      <c r="C6" s="27" t="s">
        <v>31</v>
      </c>
      <c r="D6" s="28"/>
    </row>
    <row r="7" spans="1:4" s="5" customFormat="1" ht="27.75" customHeight="1">
      <c r="A7" s="27" t="s">
        <v>32</v>
      </c>
      <c r="B7" s="28">
        <v>368.158748</v>
      </c>
      <c r="C7" s="27" t="s">
        <v>33</v>
      </c>
      <c r="D7" s="28"/>
    </row>
    <row r="8" spans="1:4" s="5" customFormat="1" ht="27.75" customHeight="1">
      <c r="A8" s="27" t="s">
        <v>34</v>
      </c>
      <c r="B8" s="28"/>
      <c r="C8" s="27" t="s">
        <v>35</v>
      </c>
      <c r="D8" s="28"/>
    </row>
    <row r="9" spans="1:4" s="5" customFormat="1" ht="27.75" customHeight="1">
      <c r="A9" s="27" t="s">
        <v>36</v>
      </c>
      <c r="B9" s="28"/>
      <c r="C9" s="27" t="s">
        <v>37</v>
      </c>
      <c r="D9" s="28"/>
    </row>
    <row r="10" spans="1:4" s="5" customFormat="1" ht="27.75" customHeight="1">
      <c r="A10" s="27" t="s">
        <v>38</v>
      </c>
      <c r="B10" s="28">
        <v>12.4379</v>
      </c>
      <c r="C10" s="27" t="s">
        <v>39</v>
      </c>
      <c r="D10" s="28"/>
    </row>
    <row r="11" spans="1:4" s="5" customFormat="1" ht="27.75" customHeight="1">
      <c r="A11" s="27" t="s">
        <v>40</v>
      </c>
      <c r="B11" s="28"/>
      <c r="C11" s="27" t="s">
        <v>41</v>
      </c>
      <c r="D11" s="28">
        <v>995.525632</v>
      </c>
    </row>
    <row r="12" spans="1:4" s="5" customFormat="1" ht="27.75" customHeight="1">
      <c r="A12" s="27" t="s">
        <v>42</v>
      </c>
      <c r="B12" s="28">
        <v>650</v>
      </c>
      <c r="C12" s="27" t="s">
        <v>43</v>
      </c>
      <c r="D12" s="28">
        <v>10.48226</v>
      </c>
    </row>
    <row r="13" spans="1:4" s="5" customFormat="1" ht="27.75" customHeight="1">
      <c r="A13" s="27" t="s">
        <v>44</v>
      </c>
      <c r="B13" s="28"/>
      <c r="C13" s="27" t="s">
        <v>45</v>
      </c>
      <c r="D13" s="28"/>
    </row>
    <row r="14" spans="1:4" s="5" customFormat="1" ht="27.75" customHeight="1">
      <c r="A14" s="27" t="s">
        <v>46</v>
      </c>
      <c r="B14" s="28"/>
      <c r="C14" s="27" t="s">
        <v>47</v>
      </c>
      <c r="D14" s="28"/>
    </row>
    <row r="15" spans="1:4" s="5" customFormat="1" ht="27.75" customHeight="1">
      <c r="A15" s="27" t="s">
        <v>48</v>
      </c>
      <c r="B15" s="28"/>
      <c r="C15" s="27" t="s">
        <v>49</v>
      </c>
      <c r="D15" s="28"/>
    </row>
    <row r="16" spans="1:4" s="5" customFormat="1" ht="27.75" customHeight="1">
      <c r="A16" s="27" t="s">
        <v>50</v>
      </c>
      <c r="B16" s="28"/>
      <c r="C16" s="27" t="s">
        <v>51</v>
      </c>
      <c r="D16" s="28"/>
    </row>
    <row r="17" spans="1:4" s="5" customFormat="1" ht="27.75" customHeight="1">
      <c r="A17" s="27" t="s">
        <v>52</v>
      </c>
      <c r="B17" s="28"/>
      <c r="C17" s="27" t="s">
        <v>53</v>
      </c>
      <c r="D17" s="28"/>
    </row>
    <row r="18" spans="1:4" s="5" customFormat="1" ht="27.75" customHeight="1">
      <c r="A18" s="27" t="s">
        <v>54</v>
      </c>
      <c r="B18" s="28"/>
      <c r="C18" s="27" t="s">
        <v>55</v>
      </c>
      <c r="D18" s="28"/>
    </row>
    <row r="19" spans="1:4" s="5" customFormat="1" ht="27.75" customHeight="1">
      <c r="A19" s="27" t="s">
        <v>56</v>
      </c>
      <c r="B19" s="28"/>
      <c r="C19" s="27" t="s">
        <v>57</v>
      </c>
      <c r="D19" s="28"/>
    </row>
    <row r="20" spans="1:4" s="5" customFormat="1" ht="27.75" customHeight="1">
      <c r="A20" s="27" t="s">
        <v>58</v>
      </c>
      <c r="B20" s="28"/>
      <c r="C20" s="27" t="s">
        <v>59</v>
      </c>
      <c r="D20" s="28"/>
    </row>
    <row r="21" spans="1:4" s="5" customFormat="1" ht="27.75" customHeight="1">
      <c r="A21" s="27" t="s">
        <v>60</v>
      </c>
      <c r="B21" s="28"/>
      <c r="C21" s="27" t="s">
        <v>61</v>
      </c>
      <c r="D21" s="28"/>
    </row>
    <row r="22" spans="1:4" s="5" customFormat="1" ht="27.75" customHeight="1">
      <c r="A22" s="27" t="s">
        <v>62</v>
      </c>
      <c r="B22" s="28"/>
      <c r="C22" s="27" t="s">
        <v>63</v>
      </c>
      <c r="D22" s="28">
        <v>24.588756</v>
      </c>
    </row>
    <row r="23" spans="1:4" s="5" customFormat="1" ht="27.75" customHeight="1">
      <c r="A23" s="27"/>
      <c r="B23" s="30"/>
      <c r="C23" s="27" t="s">
        <v>64</v>
      </c>
      <c r="D23" s="28"/>
    </row>
    <row r="24" spans="1:4" s="5" customFormat="1" ht="27.75" customHeight="1">
      <c r="A24" s="27"/>
      <c r="B24" s="30"/>
      <c r="C24" s="27" t="s">
        <v>65</v>
      </c>
      <c r="D24" s="28"/>
    </row>
    <row r="25" spans="1:4" s="5" customFormat="1" ht="27.75" customHeight="1">
      <c r="A25" s="27"/>
      <c r="B25" s="30"/>
      <c r="C25" s="27" t="s">
        <v>66</v>
      </c>
      <c r="D25" s="28"/>
    </row>
    <row r="26" spans="1:4" s="5" customFormat="1" ht="27.75" customHeight="1">
      <c r="A26" s="27"/>
      <c r="B26" s="30"/>
      <c r="C26" s="27" t="s">
        <v>67</v>
      </c>
      <c r="D26" s="28"/>
    </row>
    <row r="27" spans="1:4" s="5" customFormat="1" ht="27.75" customHeight="1">
      <c r="A27" s="27"/>
      <c r="B27" s="30"/>
      <c r="C27" s="27" t="s">
        <v>68</v>
      </c>
      <c r="D27" s="28"/>
    </row>
    <row r="28" spans="1:4" s="5" customFormat="1" ht="27.75" customHeight="1">
      <c r="A28" s="27"/>
      <c r="B28" s="30"/>
      <c r="C28" s="27" t="s">
        <v>69</v>
      </c>
      <c r="D28" s="28"/>
    </row>
    <row r="29" spans="1:4" s="5" customFormat="1" ht="27.75" customHeight="1">
      <c r="A29" s="27"/>
      <c r="B29" s="30"/>
      <c r="C29" s="27" t="s">
        <v>70</v>
      </c>
      <c r="D29" s="28"/>
    </row>
    <row r="30" spans="1:4" s="5" customFormat="1" ht="27.75" customHeight="1">
      <c r="A30" s="27"/>
      <c r="B30" s="30"/>
      <c r="C30" s="27"/>
      <c r="D30" s="30"/>
    </row>
    <row r="31" spans="1:4" s="5" customFormat="1" ht="27.75" customHeight="1">
      <c r="A31" s="27" t="s">
        <v>71</v>
      </c>
      <c r="B31" s="29">
        <f>B6+B13+B16+B17+B18+B19+B20+B21+B22</f>
        <v>1030.596648</v>
      </c>
      <c r="C31" s="27" t="s">
        <v>72</v>
      </c>
      <c r="D31" s="28">
        <f>D7+D8+D9+D10+D11+D12+D13+D14+D15+D16+D17+D18+D19+D20+D21+D22+D23+D24+D25+D26+D27+D28+D29+D6</f>
        <v>1030.596648</v>
      </c>
    </row>
    <row r="32" spans="1:4" s="5" customFormat="1" ht="27.75" customHeight="1">
      <c r="A32" s="27" t="s">
        <v>73</v>
      </c>
      <c r="B32" s="28"/>
      <c r="C32" s="27" t="s">
        <v>74</v>
      </c>
      <c r="D32" s="28"/>
    </row>
    <row r="33" spans="1:4" s="5" customFormat="1" ht="27.75" customHeight="1">
      <c r="A33" s="27" t="s">
        <v>75</v>
      </c>
      <c r="B33" s="28">
        <f>B31+B32</f>
        <v>1030.596648</v>
      </c>
      <c r="C33" s="27" t="s">
        <v>76</v>
      </c>
      <c r="D33" s="28">
        <f>B33</f>
        <v>1030.596648</v>
      </c>
    </row>
    <row r="34" s="5" customFormat="1" ht="21" customHeight="1">
      <c r="A34" s="9" t="s">
        <v>77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63" right="0.55" top="0.67" bottom="0.67" header="0.5" footer="0.5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"/>
  <sheetViews>
    <sheetView showGridLines="0" view="pageBreakPreview" zoomScaleSheetLayoutView="100" zoomScalePageLayoutView="0" workbookViewId="0" topLeftCell="A1">
      <selection activeCell="F14" sqref="F14"/>
    </sheetView>
  </sheetViews>
  <sheetFormatPr defaultColWidth="9.140625" defaultRowHeight="12.75" customHeight="1"/>
  <cols>
    <col min="1" max="1" width="12.28125" style="5" customWidth="1"/>
    <col min="2" max="2" width="16.00390625" style="5" customWidth="1"/>
    <col min="3" max="3" width="7.7109375" style="5" customWidth="1"/>
    <col min="4" max="4" width="8.57421875" style="5" customWidth="1"/>
    <col min="5" max="8" width="10.421875" style="5" customWidth="1"/>
    <col min="9" max="9" width="7.28125" style="5" customWidth="1"/>
    <col min="10" max="12" width="10.421875" style="5" customWidth="1"/>
    <col min="13" max="13" width="8.8515625" style="5" customWidth="1"/>
    <col min="14" max="14" width="8.57421875" style="5" customWidth="1"/>
    <col min="15" max="15" width="8.8515625" style="5" customWidth="1"/>
    <col min="16" max="16" width="10.421875" style="5" customWidth="1"/>
    <col min="17" max="17" width="9.00390625" style="5" customWidth="1"/>
    <col min="18" max="18" width="8.7109375" style="5" customWidth="1"/>
    <col min="19" max="19" width="9.00390625" style="5" customWidth="1"/>
    <col min="20" max="20" width="9.140625" style="5" customWidth="1"/>
  </cols>
  <sheetData>
    <row r="1" spans="1:19" s="5" customFormat="1" ht="21" customHeight="1">
      <c r="A1" s="7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5" customFormat="1" ht="38.25" customHeight="1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s="5" customFormat="1" ht="21" customHeight="1">
      <c r="A3" s="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25</v>
      </c>
    </row>
    <row r="4" spans="1:19" s="5" customFormat="1" ht="21" customHeight="1">
      <c r="A4" s="54" t="s">
        <v>78</v>
      </c>
      <c r="B4" s="52" t="s">
        <v>79</v>
      </c>
      <c r="C4" s="52" t="s">
        <v>80</v>
      </c>
      <c r="D4" s="52" t="s">
        <v>81</v>
      </c>
      <c r="E4" s="53"/>
      <c r="F4" s="53"/>
      <c r="G4" s="53"/>
      <c r="H4" s="53"/>
      <c r="I4" s="53"/>
      <c r="J4" s="53"/>
      <c r="K4" s="53"/>
      <c r="L4" s="53"/>
      <c r="M4" s="53"/>
      <c r="N4" s="52" t="s">
        <v>73</v>
      </c>
      <c r="O4" s="53"/>
      <c r="P4" s="53"/>
      <c r="Q4" s="53"/>
      <c r="R4" s="53"/>
      <c r="S4" s="53"/>
    </row>
    <row r="5" spans="1:19" s="5" customFormat="1" ht="43.5" customHeight="1">
      <c r="A5" s="54"/>
      <c r="B5" s="52"/>
      <c r="C5" s="52"/>
      <c r="D5" s="10" t="s">
        <v>82</v>
      </c>
      <c r="E5" s="11" t="s">
        <v>83</v>
      </c>
      <c r="F5" s="11" t="s">
        <v>84</v>
      </c>
      <c r="G5" s="11" t="s">
        <v>85</v>
      </c>
      <c r="H5" s="11" t="s">
        <v>86</v>
      </c>
      <c r="I5" s="11" t="s">
        <v>87</v>
      </c>
      <c r="J5" s="11" t="s">
        <v>88</v>
      </c>
      <c r="K5" s="11" t="s">
        <v>89</v>
      </c>
      <c r="L5" s="11" t="s">
        <v>90</v>
      </c>
      <c r="M5" s="11" t="s">
        <v>91</v>
      </c>
      <c r="N5" s="11" t="s">
        <v>82</v>
      </c>
      <c r="O5" s="11" t="s">
        <v>83</v>
      </c>
      <c r="P5" s="11" t="s">
        <v>84</v>
      </c>
      <c r="Q5" s="11" t="s">
        <v>85</v>
      </c>
      <c r="R5" s="11" t="s">
        <v>86</v>
      </c>
      <c r="S5" s="11" t="s">
        <v>92</v>
      </c>
    </row>
    <row r="6" spans="1:19" s="23" customFormat="1" ht="30.75" customHeight="1">
      <c r="A6" s="35" t="s">
        <v>93</v>
      </c>
      <c r="B6" s="35" t="s">
        <v>80</v>
      </c>
      <c r="C6" s="36">
        <f>D6+N6</f>
        <v>1030.596648</v>
      </c>
      <c r="D6" s="36">
        <f>E6+F6+G6+H6+I6+J6+K6+L6+M6</f>
        <v>1030.596648</v>
      </c>
      <c r="E6" s="37">
        <v>1030.596648</v>
      </c>
      <c r="F6" s="37"/>
      <c r="G6" s="38"/>
      <c r="H6" s="37"/>
      <c r="I6" s="37"/>
      <c r="J6" s="37"/>
      <c r="K6" s="37"/>
      <c r="L6" s="37"/>
      <c r="M6" s="37"/>
      <c r="N6" s="37"/>
      <c r="O6" s="37"/>
      <c r="P6" s="37"/>
      <c r="Q6" s="43"/>
      <c r="R6" s="37"/>
      <c r="S6" s="37"/>
    </row>
    <row r="7" spans="1:19" s="23" customFormat="1" ht="30.75" customHeight="1">
      <c r="A7" s="39" t="s">
        <v>94</v>
      </c>
      <c r="B7" s="39" t="s">
        <v>95</v>
      </c>
      <c r="C7" s="40">
        <f>D7+N7</f>
        <v>1030.596648</v>
      </c>
      <c r="D7" s="40">
        <f>E7+F7+G7+H7+I7+J7+K7+L7+M7</f>
        <v>1030.596648</v>
      </c>
      <c r="E7" s="41">
        <v>1030.596648</v>
      </c>
      <c r="F7" s="41"/>
      <c r="G7" s="42"/>
      <c r="H7" s="41"/>
      <c r="I7" s="41"/>
      <c r="J7" s="41"/>
      <c r="K7" s="41"/>
      <c r="L7" s="41"/>
      <c r="M7" s="41"/>
      <c r="N7" s="41"/>
      <c r="O7" s="41"/>
      <c r="P7" s="41"/>
      <c r="Q7" s="42"/>
      <c r="R7" s="41"/>
      <c r="S7" s="41"/>
    </row>
  </sheetData>
  <sheetProtection formatCells="0" formatColumns="0" formatRows="0" insertColumns="0" insertRows="0" insertHyperlinks="0" deleteColumns="0" deleteRows="0" sort="0" autoFilter="0" pivotTables="0"/>
  <mergeCells count="6">
    <mergeCell ref="A2:S2"/>
    <mergeCell ref="D4:M4"/>
    <mergeCell ref="N4:S4"/>
    <mergeCell ref="A4:A5"/>
    <mergeCell ref="B4:B5"/>
    <mergeCell ref="C4:C5"/>
  </mergeCells>
  <printOptions horizontalCentered="1"/>
  <pageMargins left="0.43" right="0.31" top="1" bottom="1" header="0.5" footer="0.5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"/>
  <sheetViews>
    <sheetView showGridLines="0" view="pageBreakPreview" zoomScaleSheetLayoutView="100" zoomScalePageLayoutView="0" workbookViewId="0" topLeftCell="A1">
      <selection activeCell="L6" sqref="L6"/>
    </sheetView>
  </sheetViews>
  <sheetFormatPr defaultColWidth="9.140625" defaultRowHeight="12.75" customHeight="1"/>
  <cols>
    <col min="1" max="1" width="16.28125" style="5" customWidth="1"/>
    <col min="2" max="2" width="18.421875" style="5" customWidth="1"/>
    <col min="3" max="3" width="16.00390625" style="5" customWidth="1"/>
    <col min="4" max="4" width="14.8515625" style="5" customWidth="1"/>
    <col min="5" max="5" width="11.8515625" style="5" customWidth="1"/>
    <col min="6" max="6" width="13.00390625" style="5" customWidth="1"/>
    <col min="7" max="7" width="9.7109375" style="5" customWidth="1"/>
    <col min="8" max="8" width="11.421875" style="5" customWidth="1"/>
    <col min="9" max="9" width="9.140625" style="5" customWidth="1"/>
  </cols>
  <sheetData>
    <row r="1" s="5" customFormat="1" ht="21" customHeight="1">
      <c r="A1" s="7" t="s">
        <v>8</v>
      </c>
    </row>
    <row r="2" spans="1:8" s="5" customFormat="1" ht="33.75" customHeight="1">
      <c r="A2" s="48" t="s">
        <v>9</v>
      </c>
      <c r="B2" s="48"/>
      <c r="C2" s="48"/>
      <c r="D2" s="48"/>
      <c r="E2" s="48"/>
      <c r="F2" s="48"/>
      <c r="G2" s="48"/>
      <c r="H2" s="48"/>
    </row>
    <row r="3" spans="1:8" s="5" customFormat="1" ht="21" customHeight="1">
      <c r="A3" s="9" t="s">
        <v>24</v>
      </c>
      <c r="H3" s="8" t="s">
        <v>25</v>
      </c>
    </row>
    <row r="4" spans="1:8" s="34" customFormat="1" ht="36" customHeight="1">
      <c r="A4" s="11" t="s">
        <v>96</v>
      </c>
      <c r="B4" s="11" t="s">
        <v>97</v>
      </c>
      <c r="C4" s="11" t="s">
        <v>80</v>
      </c>
      <c r="D4" s="11" t="s">
        <v>98</v>
      </c>
      <c r="E4" s="11" t="s">
        <v>99</v>
      </c>
      <c r="F4" s="11" t="s">
        <v>100</v>
      </c>
      <c r="G4" s="11" t="s">
        <v>101</v>
      </c>
      <c r="H4" s="11" t="s">
        <v>102</v>
      </c>
    </row>
    <row r="5" spans="1:256" s="5" customFormat="1" ht="33" customHeight="1">
      <c r="A5" s="24" t="s">
        <v>93</v>
      </c>
      <c r="B5" s="24" t="s">
        <v>80</v>
      </c>
      <c r="C5" s="15">
        <v>1030.596648</v>
      </c>
      <c r="D5" s="15">
        <v>372.596648</v>
      </c>
      <c r="E5" s="15">
        <v>658</v>
      </c>
      <c r="F5" s="15"/>
      <c r="G5" s="15"/>
      <c r="H5" s="1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8" ht="33" customHeight="1">
      <c r="A6" s="24" t="s">
        <v>103</v>
      </c>
      <c r="B6" s="24" t="s">
        <v>104</v>
      </c>
      <c r="C6" s="15">
        <v>995.525632</v>
      </c>
      <c r="D6" s="15">
        <v>337.525632</v>
      </c>
      <c r="E6" s="15">
        <v>658</v>
      </c>
      <c r="F6" s="15"/>
      <c r="G6" s="15"/>
      <c r="H6" s="15"/>
    </row>
    <row r="7" spans="1:8" ht="33" customHeight="1">
      <c r="A7" s="24" t="s">
        <v>105</v>
      </c>
      <c r="B7" s="24" t="s">
        <v>106</v>
      </c>
      <c r="C7" s="15">
        <v>97.203432</v>
      </c>
      <c r="D7" s="15">
        <v>97.203432</v>
      </c>
      <c r="E7" s="15"/>
      <c r="F7" s="15"/>
      <c r="G7" s="15"/>
      <c r="H7" s="15"/>
    </row>
    <row r="8" spans="1:8" ht="33" customHeight="1">
      <c r="A8" s="25" t="s">
        <v>107</v>
      </c>
      <c r="B8" s="25" t="s">
        <v>108</v>
      </c>
      <c r="C8" s="17">
        <v>55.92</v>
      </c>
      <c r="D8" s="17">
        <v>55.92</v>
      </c>
      <c r="E8" s="17"/>
      <c r="F8" s="17"/>
      <c r="G8" s="17"/>
      <c r="H8" s="17"/>
    </row>
    <row r="9" spans="1:8" ht="33" customHeight="1">
      <c r="A9" s="25" t="s">
        <v>109</v>
      </c>
      <c r="B9" s="25" t="s">
        <v>110</v>
      </c>
      <c r="C9" s="17">
        <v>27.522288</v>
      </c>
      <c r="D9" s="17">
        <v>27.522288</v>
      </c>
      <c r="E9" s="17"/>
      <c r="F9" s="17"/>
      <c r="G9" s="17"/>
      <c r="H9" s="17"/>
    </row>
    <row r="10" spans="1:8" ht="33" customHeight="1">
      <c r="A10" s="25" t="s">
        <v>111</v>
      </c>
      <c r="B10" s="25" t="s">
        <v>112</v>
      </c>
      <c r="C10" s="17">
        <v>13.761144</v>
      </c>
      <c r="D10" s="17">
        <v>13.761144</v>
      </c>
      <c r="E10" s="17"/>
      <c r="F10" s="17"/>
      <c r="G10" s="17"/>
      <c r="H10" s="17"/>
    </row>
    <row r="11" spans="1:8" ht="33" customHeight="1">
      <c r="A11" s="24" t="s">
        <v>113</v>
      </c>
      <c r="B11" s="24" t="s">
        <v>114</v>
      </c>
      <c r="C11" s="15">
        <v>238.430043</v>
      </c>
      <c r="D11" s="15">
        <v>238.430043</v>
      </c>
      <c r="E11" s="15"/>
      <c r="F11" s="15"/>
      <c r="G11" s="15"/>
      <c r="H11" s="15"/>
    </row>
    <row r="12" spans="1:8" ht="33" customHeight="1">
      <c r="A12" s="25" t="s">
        <v>115</v>
      </c>
      <c r="B12" s="25" t="s">
        <v>116</v>
      </c>
      <c r="C12" s="17">
        <v>238.430043</v>
      </c>
      <c r="D12" s="17">
        <v>238.430043</v>
      </c>
      <c r="E12" s="17"/>
      <c r="F12" s="17"/>
      <c r="G12" s="17"/>
      <c r="H12" s="17"/>
    </row>
    <row r="13" spans="1:8" ht="33" customHeight="1">
      <c r="A13" s="24" t="s">
        <v>117</v>
      </c>
      <c r="B13" s="24" t="s">
        <v>118</v>
      </c>
      <c r="C13" s="15">
        <v>658</v>
      </c>
      <c r="D13" s="15"/>
      <c r="E13" s="15">
        <v>658</v>
      </c>
      <c r="F13" s="15"/>
      <c r="G13" s="15"/>
      <c r="H13" s="15"/>
    </row>
    <row r="14" spans="1:8" ht="33" customHeight="1">
      <c r="A14" s="25" t="s">
        <v>119</v>
      </c>
      <c r="B14" s="25" t="s">
        <v>120</v>
      </c>
      <c r="C14" s="17">
        <v>658</v>
      </c>
      <c r="D14" s="17"/>
      <c r="E14" s="17">
        <v>658</v>
      </c>
      <c r="F14" s="17"/>
      <c r="G14" s="17"/>
      <c r="H14" s="17"/>
    </row>
    <row r="15" spans="1:8" ht="33" customHeight="1">
      <c r="A15" s="24" t="s">
        <v>121</v>
      </c>
      <c r="B15" s="24" t="s">
        <v>122</v>
      </c>
      <c r="C15" s="15">
        <v>1.892157</v>
      </c>
      <c r="D15" s="15">
        <v>1.892157</v>
      </c>
      <c r="E15" s="15"/>
      <c r="F15" s="15"/>
      <c r="G15" s="15"/>
      <c r="H15" s="15"/>
    </row>
    <row r="16" spans="1:8" ht="33" customHeight="1">
      <c r="A16" s="25" t="s">
        <v>123</v>
      </c>
      <c r="B16" s="25" t="s">
        <v>124</v>
      </c>
      <c r="C16" s="17">
        <v>1.892157</v>
      </c>
      <c r="D16" s="17">
        <v>1.892157</v>
      </c>
      <c r="E16" s="17"/>
      <c r="F16" s="17"/>
      <c r="G16" s="17"/>
      <c r="H16" s="17"/>
    </row>
    <row r="17" spans="1:8" ht="33" customHeight="1">
      <c r="A17" s="24" t="s">
        <v>125</v>
      </c>
      <c r="B17" s="24" t="s">
        <v>126</v>
      </c>
      <c r="C17" s="15">
        <v>10.48226</v>
      </c>
      <c r="D17" s="15">
        <v>10.48226</v>
      </c>
      <c r="E17" s="15"/>
      <c r="F17" s="15"/>
      <c r="G17" s="15"/>
      <c r="H17" s="15"/>
    </row>
    <row r="18" spans="1:8" ht="33" customHeight="1">
      <c r="A18" s="24" t="s">
        <v>127</v>
      </c>
      <c r="B18" s="24" t="s">
        <v>128</v>
      </c>
      <c r="C18" s="15">
        <v>10.48226</v>
      </c>
      <c r="D18" s="15">
        <v>10.48226</v>
      </c>
      <c r="E18" s="15"/>
      <c r="F18" s="15"/>
      <c r="G18" s="15"/>
      <c r="H18" s="15"/>
    </row>
    <row r="19" spans="1:8" ht="33" customHeight="1">
      <c r="A19" s="25" t="s">
        <v>129</v>
      </c>
      <c r="B19" s="25" t="s">
        <v>130</v>
      </c>
      <c r="C19" s="17">
        <v>10.48226</v>
      </c>
      <c r="D19" s="17">
        <v>10.48226</v>
      </c>
      <c r="E19" s="17"/>
      <c r="F19" s="17"/>
      <c r="G19" s="17"/>
      <c r="H19" s="17"/>
    </row>
    <row r="20" spans="1:8" ht="33" customHeight="1">
      <c r="A20" s="24" t="s">
        <v>131</v>
      </c>
      <c r="B20" s="24" t="s">
        <v>132</v>
      </c>
      <c r="C20" s="15">
        <v>24.588756</v>
      </c>
      <c r="D20" s="15">
        <v>24.588756</v>
      </c>
      <c r="E20" s="15"/>
      <c r="F20" s="15"/>
      <c r="G20" s="15"/>
      <c r="H20" s="15"/>
    </row>
    <row r="21" spans="1:8" ht="33" customHeight="1">
      <c r="A21" s="24" t="s">
        <v>133</v>
      </c>
      <c r="B21" s="24" t="s">
        <v>134</v>
      </c>
      <c r="C21" s="15">
        <v>24.588756</v>
      </c>
      <c r="D21" s="15">
        <v>24.588756</v>
      </c>
      <c r="E21" s="15"/>
      <c r="F21" s="15"/>
      <c r="G21" s="15"/>
      <c r="H21" s="15"/>
    </row>
    <row r="22" spans="1:8" ht="33" customHeight="1">
      <c r="A22" s="25" t="s">
        <v>135</v>
      </c>
      <c r="B22" s="25" t="s">
        <v>136</v>
      </c>
      <c r="C22" s="17">
        <v>24.588756</v>
      </c>
      <c r="D22" s="17">
        <v>24.588756</v>
      </c>
      <c r="E22" s="17"/>
      <c r="F22" s="17"/>
      <c r="G22" s="17"/>
      <c r="H22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47" top="0.67" bottom="1" header="0.5" footer="0.5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view="pageBreakPreview" zoomScaleSheetLayoutView="100" zoomScalePageLayoutView="0" workbookViewId="0" topLeftCell="A22">
      <selection activeCell="I7" sqref="I7"/>
    </sheetView>
  </sheetViews>
  <sheetFormatPr defaultColWidth="9.140625" defaultRowHeight="12.75" customHeight="1"/>
  <cols>
    <col min="1" max="1" width="42.421875" style="5" customWidth="1"/>
    <col min="2" max="2" width="21.00390625" style="5" customWidth="1"/>
    <col min="3" max="3" width="37.8515625" style="5" customWidth="1"/>
    <col min="4" max="4" width="23.00390625" style="5" customWidth="1"/>
    <col min="5" max="8" width="9.140625" style="5" customWidth="1"/>
  </cols>
  <sheetData>
    <row r="1" spans="1:7" s="5" customFormat="1" ht="21" customHeight="1">
      <c r="A1" s="9" t="s">
        <v>10</v>
      </c>
      <c r="B1" s="9"/>
      <c r="C1" s="9"/>
      <c r="D1" s="9"/>
      <c r="E1" s="9"/>
      <c r="F1" s="9"/>
      <c r="G1" s="9"/>
    </row>
    <row r="2" spans="1:7" s="5" customFormat="1" ht="37.5" customHeight="1">
      <c r="A2" s="48" t="s">
        <v>11</v>
      </c>
      <c r="B2" s="49"/>
      <c r="C2" s="49"/>
      <c r="D2" s="49"/>
      <c r="E2" s="9"/>
      <c r="F2" s="9"/>
      <c r="G2" s="9"/>
    </row>
    <row r="3" spans="1:7" s="5" customFormat="1" ht="21" customHeight="1">
      <c r="A3" s="9" t="s">
        <v>24</v>
      </c>
      <c r="B3" s="9"/>
      <c r="C3" s="9"/>
      <c r="D3" s="19" t="s">
        <v>25</v>
      </c>
      <c r="E3" s="9"/>
      <c r="F3" s="9"/>
      <c r="G3" s="9"/>
    </row>
    <row r="4" spans="1:7" s="5" customFormat="1" ht="27.75" customHeight="1">
      <c r="A4" s="50" t="s">
        <v>26</v>
      </c>
      <c r="B4" s="50"/>
      <c r="C4" s="50" t="s">
        <v>27</v>
      </c>
      <c r="D4" s="50"/>
      <c r="E4" s="9"/>
      <c r="F4" s="9"/>
      <c r="G4" s="9"/>
    </row>
    <row r="5" spans="1:7" s="5" customFormat="1" ht="27.75" customHeight="1">
      <c r="A5" s="26" t="s">
        <v>137</v>
      </c>
      <c r="B5" s="26" t="s">
        <v>29</v>
      </c>
      <c r="C5" s="26" t="s">
        <v>137</v>
      </c>
      <c r="D5" s="26" t="s">
        <v>29</v>
      </c>
      <c r="E5" s="9"/>
      <c r="F5" s="9"/>
      <c r="G5" s="9"/>
    </row>
    <row r="6" spans="1:7" s="5" customFormat="1" ht="27.75" customHeight="1">
      <c r="A6" s="27" t="s">
        <v>138</v>
      </c>
      <c r="B6" s="28">
        <f>B7+B14+B17</f>
        <v>1030.596648</v>
      </c>
      <c r="C6" s="27" t="s">
        <v>139</v>
      </c>
      <c r="D6" s="28">
        <f>D7+D8+D9+D10+D11+D12+D13+D14+D15+D16+D17+D18+D19+D20+D21+D22+D23+D24+D25+D26+D27+D28+D29+D30</f>
        <v>1030.596648</v>
      </c>
      <c r="E6" s="9"/>
      <c r="F6" s="9"/>
      <c r="G6" s="9"/>
    </row>
    <row r="7" spans="1:7" s="5" customFormat="1" ht="27.75" customHeight="1">
      <c r="A7" s="27" t="s">
        <v>140</v>
      </c>
      <c r="B7" s="28">
        <f>B8+B9+B10+B11+B12+B13</f>
        <v>1030.596648</v>
      </c>
      <c r="C7" s="27" t="s">
        <v>141</v>
      </c>
      <c r="D7" s="28"/>
      <c r="E7" s="9"/>
      <c r="F7" s="9"/>
      <c r="G7" s="9"/>
    </row>
    <row r="8" spans="1:7" s="5" customFormat="1" ht="27.75" customHeight="1">
      <c r="A8" s="27" t="s">
        <v>32</v>
      </c>
      <c r="B8" s="29">
        <v>368.158748</v>
      </c>
      <c r="C8" s="27" t="s">
        <v>142</v>
      </c>
      <c r="D8" s="28"/>
      <c r="E8" s="9"/>
      <c r="F8" s="9"/>
      <c r="G8" s="9"/>
    </row>
    <row r="9" spans="1:7" s="5" customFormat="1" ht="27.75" customHeight="1">
      <c r="A9" s="27" t="s">
        <v>34</v>
      </c>
      <c r="B9" s="28"/>
      <c r="C9" s="27" t="s">
        <v>143</v>
      </c>
      <c r="D9" s="28"/>
      <c r="E9" s="9"/>
      <c r="F9" s="9"/>
      <c r="G9" s="9"/>
    </row>
    <row r="10" spans="1:7" s="5" customFormat="1" ht="27.75" customHeight="1">
      <c r="A10" s="27" t="s">
        <v>36</v>
      </c>
      <c r="B10" s="28"/>
      <c r="C10" s="27" t="s">
        <v>144</v>
      </c>
      <c r="D10" s="28"/>
      <c r="E10" s="9"/>
      <c r="F10" s="9"/>
      <c r="G10" s="9"/>
    </row>
    <row r="11" spans="1:7" s="5" customFormat="1" ht="27.75" customHeight="1">
      <c r="A11" s="27" t="s">
        <v>38</v>
      </c>
      <c r="B11" s="28">
        <v>12.4379</v>
      </c>
      <c r="C11" s="27" t="s">
        <v>145</v>
      </c>
      <c r="D11" s="28"/>
      <c r="E11" s="9"/>
      <c r="F11" s="9"/>
      <c r="G11" s="9"/>
    </row>
    <row r="12" spans="1:7" s="5" customFormat="1" ht="27.75" customHeight="1">
      <c r="A12" s="27" t="s">
        <v>40</v>
      </c>
      <c r="B12" s="28"/>
      <c r="C12" s="27" t="s">
        <v>146</v>
      </c>
      <c r="D12" s="28">
        <v>995.525632</v>
      </c>
      <c r="E12" s="9"/>
      <c r="F12" s="9"/>
      <c r="G12" s="9"/>
    </row>
    <row r="13" spans="1:7" s="5" customFormat="1" ht="27.75" customHeight="1">
      <c r="A13" s="27" t="s">
        <v>42</v>
      </c>
      <c r="B13" s="28">
        <v>650</v>
      </c>
      <c r="C13" s="27" t="s">
        <v>147</v>
      </c>
      <c r="D13" s="28">
        <v>10.48226</v>
      </c>
      <c r="E13" s="9"/>
      <c r="F13" s="9"/>
      <c r="G13" s="9"/>
    </row>
    <row r="14" spans="1:7" s="5" customFormat="1" ht="27.75" customHeight="1">
      <c r="A14" s="27" t="s">
        <v>148</v>
      </c>
      <c r="B14" s="28"/>
      <c r="C14" s="27" t="s">
        <v>149</v>
      </c>
      <c r="D14" s="28"/>
      <c r="E14" s="9"/>
      <c r="F14" s="9"/>
      <c r="G14" s="9"/>
    </row>
    <row r="15" spans="1:7" s="5" customFormat="1" ht="27.75" customHeight="1">
      <c r="A15" s="27" t="s">
        <v>46</v>
      </c>
      <c r="B15" s="28"/>
      <c r="C15" s="27" t="s">
        <v>150</v>
      </c>
      <c r="D15" s="28"/>
      <c r="E15" s="9"/>
      <c r="F15" s="9"/>
      <c r="G15" s="9"/>
    </row>
    <row r="16" spans="1:7" s="5" customFormat="1" ht="27.75" customHeight="1">
      <c r="A16" s="27" t="s">
        <v>48</v>
      </c>
      <c r="B16" s="28"/>
      <c r="C16" s="27" t="s">
        <v>151</v>
      </c>
      <c r="D16" s="28"/>
      <c r="E16" s="9"/>
      <c r="F16" s="9"/>
      <c r="G16" s="9"/>
    </row>
    <row r="17" spans="1:7" s="5" customFormat="1" ht="27.75" customHeight="1">
      <c r="A17" s="27" t="s">
        <v>152</v>
      </c>
      <c r="B17" s="28"/>
      <c r="C17" s="27" t="s">
        <v>153</v>
      </c>
      <c r="D17" s="28"/>
      <c r="E17" s="9"/>
      <c r="F17" s="9"/>
      <c r="G17" s="9"/>
    </row>
    <row r="18" spans="1:7" s="5" customFormat="1" ht="27.75" customHeight="1">
      <c r="A18" s="27" t="s">
        <v>154</v>
      </c>
      <c r="B18" s="28"/>
      <c r="C18" s="27" t="s">
        <v>155</v>
      </c>
      <c r="D18" s="28"/>
      <c r="E18" s="9"/>
      <c r="F18" s="9"/>
      <c r="G18" s="9"/>
    </row>
    <row r="19" spans="1:7" s="5" customFormat="1" ht="27.75" customHeight="1">
      <c r="A19" s="27" t="s">
        <v>140</v>
      </c>
      <c r="B19" s="28"/>
      <c r="C19" s="27" t="s">
        <v>156</v>
      </c>
      <c r="D19" s="28"/>
      <c r="E19" s="9"/>
      <c r="F19" s="9"/>
      <c r="G19" s="9"/>
    </row>
    <row r="20" spans="1:7" s="5" customFormat="1" ht="27.75" customHeight="1">
      <c r="A20" s="27" t="s">
        <v>148</v>
      </c>
      <c r="B20" s="28"/>
      <c r="C20" s="27" t="s">
        <v>157</v>
      </c>
      <c r="D20" s="28"/>
      <c r="E20" s="9"/>
      <c r="F20" s="9"/>
      <c r="G20" s="9"/>
    </row>
    <row r="21" spans="1:7" s="5" customFormat="1" ht="27.75" customHeight="1">
      <c r="A21" s="27" t="s">
        <v>152</v>
      </c>
      <c r="B21" s="28"/>
      <c r="C21" s="27" t="s">
        <v>158</v>
      </c>
      <c r="D21" s="28"/>
      <c r="E21" s="9"/>
      <c r="F21" s="9"/>
      <c r="G21" s="9"/>
    </row>
    <row r="22" spans="1:7" s="5" customFormat="1" ht="27.75" customHeight="1">
      <c r="A22" s="27"/>
      <c r="B22" s="30"/>
      <c r="C22" s="27" t="s">
        <v>159</v>
      </c>
      <c r="D22" s="28"/>
      <c r="E22" s="9"/>
      <c r="F22" s="9"/>
      <c r="G22" s="9"/>
    </row>
    <row r="23" spans="1:7" s="5" customFormat="1" ht="27.75" customHeight="1">
      <c r="A23" s="27"/>
      <c r="B23" s="30"/>
      <c r="C23" s="27" t="s">
        <v>160</v>
      </c>
      <c r="D23" s="28">
        <v>24.588756</v>
      </c>
      <c r="E23" s="9"/>
      <c r="F23" s="9"/>
      <c r="G23" s="9"/>
    </row>
    <row r="24" spans="1:7" s="5" customFormat="1" ht="27.75" customHeight="1">
      <c r="A24" s="27"/>
      <c r="B24" s="30"/>
      <c r="C24" s="27" t="s">
        <v>161</v>
      </c>
      <c r="D24" s="28"/>
      <c r="E24" s="9"/>
      <c r="F24" s="9"/>
      <c r="G24" s="9"/>
    </row>
    <row r="25" spans="1:7" s="5" customFormat="1" ht="27.75" customHeight="1">
      <c r="A25" s="27"/>
      <c r="B25" s="30"/>
      <c r="C25" s="27" t="s">
        <v>162</v>
      </c>
      <c r="D25" s="28"/>
      <c r="E25" s="9"/>
      <c r="F25" s="9"/>
      <c r="G25" s="9"/>
    </row>
    <row r="26" spans="1:7" s="5" customFormat="1" ht="27.75" customHeight="1">
      <c r="A26" s="27"/>
      <c r="B26" s="30"/>
      <c r="C26" s="27" t="s">
        <v>163</v>
      </c>
      <c r="D26" s="28"/>
      <c r="E26" s="9"/>
      <c r="F26" s="9"/>
      <c r="G26" s="9"/>
    </row>
    <row r="27" spans="1:7" s="5" customFormat="1" ht="27.75" customHeight="1">
      <c r="A27" s="27"/>
      <c r="B27" s="30"/>
      <c r="C27" s="27" t="s">
        <v>164</v>
      </c>
      <c r="D27" s="28"/>
      <c r="E27" s="9"/>
      <c r="F27" s="9"/>
      <c r="G27" s="9"/>
    </row>
    <row r="28" spans="1:7" s="5" customFormat="1" ht="27.75" customHeight="1">
      <c r="A28" s="27"/>
      <c r="B28" s="30"/>
      <c r="C28" s="27" t="s">
        <v>165</v>
      </c>
      <c r="D28" s="28"/>
      <c r="E28" s="9"/>
      <c r="F28" s="9"/>
      <c r="G28" s="9"/>
    </row>
    <row r="29" spans="1:7" s="5" customFormat="1" ht="27.75" customHeight="1">
      <c r="A29" s="27"/>
      <c r="B29" s="30"/>
      <c r="C29" s="27" t="s">
        <v>166</v>
      </c>
      <c r="D29" s="28"/>
      <c r="E29" s="9"/>
      <c r="F29" s="9"/>
      <c r="G29" s="9"/>
    </row>
    <row r="30" spans="1:7" s="5" customFormat="1" ht="27.75" customHeight="1">
      <c r="A30" s="27"/>
      <c r="B30" s="30"/>
      <c r="C30" s="27" t="s">
        <v>167</v>
      </c>
      <c r="D30" s="30"/>
      <c r="E30" s="9"/>
      <c r="F30" s="9"/>
      <c r="G30" s="9"/>
    </row>
    <row r="31" spans="1:7" s="5" customFormat="1" ht="27.75" customHeight="1">
      <c r="A31" s="27"/>
      <c r="B31" s="30"/>
      <c r="C31" s="27"/>
      <c r="D31" s="28"/>
      <c r="E31" s="9"/>
      <c r="F31" s="9"/>
      <c r="G31" s="9"/>
    </row>
    <row r="32" spans="1:7" s="5" customFormat="1" ht="27.75" customHeight="1">
      <c r="A32" s="27"/>
      <c r="B32" s="30"/>
      <c r="C32" s="27" t="s">
        <v>168</v>
      </c>
      <c r="D32" s="28"/>
      <c r="E32" s="9"/>
      <c r="F32" s="9"/>
      <c r="G32" s="9"/>
    </row>
    <row r="33" spans="1:7" s="5" customFormat="1" ht="27.75" customHeight="1">
      <c r="A33" s="27"/>
      <c r="B33" s="30"/>
      <c r="C33" s="27"/>
      <c r="D33" s="30"/>
      <c r="E33" s="9"/>
      <c r="F33" s="9"/>
      <c r="G33" s="9"/>
    </row>
    <row r="34" spans="1:7" s="5" customFormat="1" ht="27.75" customHeight="1">
      <c r="A34" s="31" t="s">
        <v>169</v>
      </c>
      <c r="B34" s="32">
        <f>B6+B18</f>
        <v>1030.596648</v>
      </c>
      <c r="C34" s="31" t="s">
        <v>170</v>
      </c>
      <c r="D34" s="32">
        <f>D6</f>
        <v>1030.596648</v>
      </c>
      <c r="E34" s="9"/>
      <c r="F34" s="9"/>
      <c r="G34" s="9"/>
    </row>
    <row r="35" spans="1:7" s="5" customFormat="1" ht="21" customHeight="1">
      <c r="A35" s="9"/>
      <c r="B35" s="9"/>
      <c r="C35" s="9"/>
      <c r="D35" s="9"/>
      <c r="E35" s="9"/>
      <c r="F35" s="9"/>
      <c r="G35" s="9"/>
    </row>
    <row r="36" spans="1:7" s="5" customFormat="1" ht="21" customHeight="1">
      <c r="A36" s="9"/>
      <c r="B36" s="9"/>
      <c r="C36" s="9"/>
      <c r="D36" s="9"/>
      <c r="E36" s="9"/>
      <c r="F36" s="9"/>
      <c r="G36" s="9"/>
    </row>
    <row r="37" spans="1:7" s="5" customFormat="1" ht="21" customHeight="1">
      <c r="A37" s="9"/>
      <c r="B37" s="9"/>
      <c r="C37" s="9"/>
      <c r="D37" s="9"/>
      <c r="E37" s="9"/>
      <c r="F37" s="9"/>
      <c r="G37" s="9"/>
    </row>
    <row r="38" spans="1:7" s="5" customFormat="1" ht="21" customHeight="1">
      <c r="A38" s="9"/>
      <c r="B38" s="9"/>
      <c r="C38" s="9"/>
      <c r="D38" s="9"/>
      <c r="E38" s="9"/>
      <c r="F38" s="9"/>
      <c r="G38" s="9"/>
    </row>
    <row r="39" spans="1:7" s="5" customFormat="1" ht="21" customHeight="1">
      <c r="A39" s="9"/>
      <c r="B39" s="9"/>
      <c r="C39" s="9"/>
      <c r="D39" s="9"/>
      <c r="E39" s="9"/>
      <c r="F39" s="9"/>
      <c r="G39" s="9"/>
    </row>
    <row r="40" spans="1:7" s="5" customFormat="1" ht="21" customHeight="1">
      <c r="A40" s="9"/>
      <c r="B40" s="9"/>
      <c r="C40" s="9"/>
      <c r="D40" s="9"/>
      <c r="E40" s="9"/>
      <c r="F40" s="9"/>
      <c r="G40" s="9"/>
    </row>
    <row r="41" spans="1:7" s="5" customFormat="1" ht="21" customHeight="1">
      <c r="A41" s="9"/>
      <c r="B41" s="9"/>
      <c r="C41" s="9"/>
      <c r="D41" s="9"/>
      <c r="E41" s="9"/>
      <c r="F41" s="9"/>
      <c r="G41" s="9"/>
    </row>
    <row r="42" spans="1:7" s="5" customFormat="1" ht="21" customHeight="1">
      <c r="A42" s="9"/>
      <c r="B42" s="9"/>
      <c r="C42" s="9"/>
      <c r="D42" s="9"/>
      <c r="E42" s="9"/>
      <c r="F42" s="9"/>
      <c r="G42" s="9"/>
    </row>
    <row r="43" spans="1:7" s="5" customFormat="1" ht="21" customHeight="1">
      <c r="A43" s="9"/>
      <c r="B43" s="9"/>
      <c r="C43" s="9"/>
      <c r="D43" s="9"/>
      <c r="E43" s="9"/>
      <c r="F43" s="9"/>
      <c r="G43" s="9"/>
    </row>
    <row r="44" spans="1:7" s="5" customFormat="1" ht="21" customHeight="1">
      <c r="A44" s="9"/>
      <c r="B44" s="9"/>
      <c r="C44" s="9"/>
      <c r="D44" s="9"/>
      <c r="E44" s="9"/>
      <c r="F44" s="9"/>
      <c r="G44" s="9"/>
    </row>
    <row r="45" spans="1:7" s="5" customFormat="1" ht="21" customHeight="1">
      <c r="A45" s="9"/>
      <c r="B45" s="9"/>
      <c r="C45" s="9"/>
      <c r="D45" s="9"/>
      <c r="E45" s="9"/>
      <c r="F45" s="9"/>
      <c r="G45" s="9"/>
    </row>
    <row r="46" spans="1:7" s="5" customFormat="1" ht="21" customHeight="1">
      <c r="A46" s="9"/>
      <c r="B46" s="9"/>
      <c r="C46" s="9"/>
      <c r="D46" s="9"/>
      <c r="E46" s="9"/>
      <c r="F46" s="9"/>
      <c r="G46" s="9"/>
    </row>
    <row r="47" spans="1:7" s="5" customFormat="1" ht="21" customHeight="1">
      <c r="A47" s="9"/>
      <c r="B47" s="9"/>
      <c r="C47" s="9"/>
      <c r="D47" s="9"/>
      <c r="E47" s="9"/>
      <c r="F47" s="9"/>
      <c r="G47" s="9"/>
    </row>
    <row r="48" spans="1:7" s="5" customFormat="1" ht="21" customHeight="1">
      <c r="A48" s="9"/>
      <c r="B48" s="9"/>
      <c r="C48" s="9"/>
      <c r="D48" s="9"/>
      <c r="E48" s="9"/>
      <c r="F48" s="9"/>
      <c r="G48" s="9"/>
    </row>
    <row r="49" spans="1:7" s="5" customFormat="1" ht="15">
      <c r="A49" s="33"/>
      <c r="B49" s="33"/>
      <c r="C49" s="33"/>
      <c r="D49" s="33"/>
      <c r="E49" s="33"/>
      <c r="F49" s="33"/>
      <c r="G49" s="33"/>
    </row>
    <row r="50" spans="1:7" s="5" customFormat="1" ht="15">
      <c r="A50" s="33"/>
      <c r="B50" s="33"/>
      <c r="C50" s="33"/>
      <c r="D50" s="33"/>
      <c r="E50" s="33"/>
      <c r="F50" s="33"/>
      <c r="G50" s="33"/>
    </row>
    <row r="51" spans="1:7" s="5" customFormat="1" ht="15">
      <c r="A51" s="33"/>
      <c r="B51" s="33"/>
      <c r="C51" s="33"/>
      <c r="D51" s="33"/>
      <c r="E51" s="33"/>
      <c r="F51" s="33"/>
      <c r="G51" s="3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0.87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view="pageBreakPreview" zoomScaleSheetLayoutView="100" zoomScalePageLayoutView="0" workbookViewId="0" topLeftCell="A16">
      <selection activeCell="A6" sqref="A6:G23"/>
    </sheetView>
  </sheetViews>
  <sheetFormatPr defaultColWidth="9.140625" defaultRowHeight="12.75" customHeight="1"/>
  <cols>
    <col min="1" max="1" width="18.28125" style="5" customWidth="1"/>
    <col min="2" max="2" width="30.28125" style="5" customWidth="1"/>
    <col min="3" max="3" width="18.28125" style="5" customWidth="1"/>
    <col min="4" max="4" width="17.421875" style="5" customWidth="1"/>
    <col min="5" max="5" width="19.8515625" style="5" customWidth="1"/>
    <col min="6" max="6" width="22.140625" style="5" customWidth="1"/>
    <col min="7" max="7" width="23.140625" style="5" customWidth="1"/>
    <col min="8" max="9" width="9.140625" style="5" customWidth="1"/>
  </cols>
  <sheetData>
    <row r="1" spans="1:8" s="5" customFormat="1" ht="21" customHeight="1">
      <c r="A1" s="7" t="s">
        <v>12</v>
      </c>
      <c r="B1" s="8"/>
      <c r="C1" s="8"/>
      <c r="D1" s="8"/>
      <c r="E1" s="8"/>
      <c r="F1" s="8"/>
      <c r="G1" s="8"/>
      <c r="H1" s="8"/>
    </row>
    <row r="2" spans="1:8" s="5" customFormat="1" ht="37.5" customHeight="1">
      <c r="A2" s="48" t="s">
        <v>13</v>
      </c>
      <c r="B2" s="48"/>
      <c r="C2" s="48"/>
      <c r="D2" s="48"/>
      <c r="E2" s="48"/>
      <c r="F2" s="48"/>
      <c r="G2" s="48"/>
      <c r="H2" s="8"/>
    </row>
    <row r="3" spans="1:8" s="5" customFormat="1" ht="21" customHeight="1">
      <c r="A3" s="9" t="s">
        <v>24</v>
      </c>
      <c r="B3" s="8"/>
      <c r="C3" s="8"/>
      <c r="D3" s="8"/>
      <c r="E3" s="8"/>
      <c r="F3" s="8"/>
      <c r="G3" s="8" t="s">
        <v>25</v>
      </c>
      <c r="H3" s="8"/>
    </row>
    <row r="4" spans="1:8" s="5" customFormat="1" ht="30.75" customHeight="1">
      <c r="A4" s="52" t="s">
        <v>96</v>
      </c>
      <c r="B4" s="54" t="s">
        <v>97</v>
      </c>
      <c r="C4" s="52" t="s">
        <v>80</v>
      </c>
      <c r="D4" s="52" t="s">
        <v>98</v>
      </c>
      <c r="E4" s="52"/>
      <c r="F4" s="52"/>
      <c r="G4" s="52" t="s">
        <v>99</v>
      </c>
      <c r="H4" s="8"/>
    </row>
    <row r="5" spans="1:8" s="5" customFormat="1" ht="31.5" customHeight="1">
      <c r="A5" s="52"/>
      <c r="B5" s="54"/>
      <c r="C5" s="52"/>
      <c r="D5" s="10" t="s">
        <v>82</v>
      </c>
      <c r="E5" s="10" t="s">
        <v>171</v>
      </c>
      <c r="F5" s="10" t="s">
        <v>172</v>
      </c>
      <c r="G5" s="52"/>
      <c r="H5" s="8"/>
    </row>
    <row r="6" spans="1:8" s="5" customFormat="1" ht="37.5" customHeight="1">
      <c r="A6" s="14" t="s">
        <v>93</v>
      </c>
      <c r="B6" s="14" t="s">
        <v>80</v>
      </c>
      <c r="C6" s="15">
        <v>1030.596648</v>
      </c>
      <c r="D6" s="15">
        <v>372.596648</v>
      </c>
      <c r="E6" s="15">
        <v>341.239505</v>
      </c>
      <c r="F6" s="15">
        <v>31.357143</v>
      </c>
      <c r="G6" s="15">
        <v>658</v>
      </c>
      <c r="H6" s="8"/>
    </row>
    <row r="7" spans="1:8" s="5" customFormat="1" ht="31.5" customHeight="1">
      <c r="A7" s="14" t="s">
        <v>103</v>
      </c>
      <c r="B7" s="14" t="s">
        <v>104</v>
      </c>
      <c r="C7" s="15">
        <v>995.525632</v>
      </c>
      <c r="D7" s="15">
        <v>337.525632</v>
      </c>
      <c r="E7" s="15">
        <v>306.168489</v>
      </c>
      <c r="F7" s="15">
        <v>31.357143</v>
      </c>
      <c r="G7" s="15">
        <v>658</v>
      </c>
      <c r="H7" s="8"/>
    </row>
    <row r="8" spans="1:8" s="5" customFormat="1" ht="31.5" customHeight="1">
      <c r="A8" s="14" t="s">
        <v>105</v>
      </c>
      <c r="B8" s="14" t="s">
        <v>106</v>
      </c>
      <c r="C8" s="15">
        <v>97.203432</v>
      </c>
      <c r="D8" s="15">
        <v>97.203432</v>
      </c>
      <c r="E8" s="15">
        <v>97.203432</v>
      </c>
      <c r="F8" s="15"/>
      <c r="G8" s="15"/>
      <c r="H8" s="8"/>
    </row>
    <row r="9" spans="1:8" s="5" customFormat="1" ht="31.5" customHeight="1">
      <c r="A9" s="16" t="s">
        <v>107</v>
      </c>
      <c r="B9" s="16" t="s">
        <v>108</v>
      </c>
      <c r="C9" s="17">
        <v>55.92</v>
      </c>
      <c r="D9" s="17">
        <v>55.92</v>
      </c>
      <c r="E9" s="17">
        <v>55.92</v>
      </c>
      <c r="F9" s="17"/>
      <c r="G9" s="17"/>
      <c r="H9" s="8"/>
    </row>
    <row r="10" spans="1:8" s="5" customFormat="1" ht="31.5" customHeight="1">
      <c r="A10" s="16" t="s">
        <v>109</v>
      </c>
      <c r="B10" s="16" t="s">
        <v>110</v>
      </c>
      <c r="C10" s="17">
        <v>27.522288</v>
      </c>
      <c r="D10" s="17">
        <v>27.522288</v>
      </c>
      <c r="E10" s="17">
        <v>27.522288</v>
      </c>
      <c r="F10" s="17"/>
      <c r="G10" s="17"/>
      <c r="H10" s="8"/>
    </row>
    <row r="11" spans="1:8" s="5" customFormat="1" ht="31.5" customHeight="1">
      <c r="A11" s="16" t="s">
        <v>111</v>
      </c>
      <c r="B11" s="16" t="s">
        <v>112</v>
      </c>
      <c r="C11" s="17">
        <v>13.761144</v>
      </c>
      <c r="D11" s="17">
        <v>13.761144</v>
      </c>
      <c r="E11" s="17">
        <v>13.761144</v>
      </c>
      <c r="F11" s="17"/>
      <c r="G11" s="17"/>
      <c r="H11" s="8"/>
    </row>
    <row r="12" spans="1:8" s="5" customFormat="1" ht="31.5" customHeight="1">
      <c r="A12" s="14" t="s">
        <v>113</v>
      </c>
      <c r="B12" s="14" t="s">
        <v>114</v>
      </c>
      <c r="C12" s="15">
        <v>238.430043</v>
      </c>
      <c r="D12" s="15">
        <v>238.430043</v>
      </c>
      <c r="E12" s="15">
        <v>207.0729</v>
      </c>
      <c r="F12" s="15">
        <v>31.357143</v>
      </c>
      <c r="G12" s="15"/>
      <c r="H12" s="8"/>
    </row>
    <row r="13" spans="1:8" s="5" customFormat="1" ht="31.5" customHeight="1">
      <c r="A13" s="16" t="s">
        <v>115</v>
      </c>
      <c r="B13" s="16" t="s">
        <v>116</v>
      </c>
      <c r="C13" s="17">
        <v>238.430043</v>
      </c>
      <c r="D13" s="17">
        <v>238.430043</v>
      </c>
      <c r="E13" s="17">
        <v>207.0729</v>
      </c>
      <c r="F13" s="17">
        <v>31.357143</v>
      </c>
      <c r="G13" s="17"/>
      <c r="H13" s="8"/>
    </row>
    <row r="14" spans="1:8" s="5" customFormat="1" ht="31.5" customHeight="1">
      <c r="A14" s="14" t="s">
        <v>117</v>
      </c>
      <c r="B14" s="14" t="s">
        <v>118</v>
      </c>
      <c r="C14" s="15">
        <v>658</v>
      </c>
      <c r="D14" s="15"/>
      <c r="E14" s="15"/>
      <c r="F14" s="15"/>
      <c r="G14" s="15">
        <v>658</v>
      </c>
      <c r="H14" s="8"/>
    </row>
    <row r="15" spans="1:8" s="5" customFormat="1" ht="31.5" customHeight="1">
      <c r="A15" s="16" t="s">
        <v>119</v>
      </c>
      <c r="B15" s="16" t="s">
        <v>120</v>
      </c>
      <c r="C15" s="17">
        <v>658</v>
      </c>
      <c r="D15" s="17"/>
      <c r="E15" s="17"/>
      <c r="F15" s="17"/>
      <c r="G15" s="17">
        <v>658</v>
      </c>
      <c r="H15" s="8"/>
    </row>
    <row r="16" spans="1:8" s="5" customFormat="1" ht="31.5" customHeight="1">
      <c r="A16" s="14" t="s">
        <v>121</v>
      </c>
      <c r="B16" s="14" t="s">
        <v>122</v>
      </c>
      <c r="C16" s="15">
        <v>1.892157</v>
      </c>
      <c r="D16" s="15">
        <v>1.892157</v>
      </c>
      <c r="E16" s="15">
        <v>1.892157</v>
      </c>
      <c r="F16" s="15"/>
      <c r="G16" s="15"/>
      <c r="H16" s="8"/>
    </row>
    <row r="17" spans="1:8" s="5" customFormat="1" ht="31.5" customHeight="1">
      <c r="A17" s="16" t="s">
        <v>123</v>
      </c>
      <c r="B17" s="16" t="s">
        <v>124</v>
      </c>
      <c r="C17" s="17">
        <v>1.892157</v>
      </c>
      <c r="D17" s="17">
        <v>1.892157</v>
      </c>
      <c r="E17" s="17">
        <v>1.892157</v>
      </c>
      <c r="F17" s="17"/>
      <c r="G17" s="17"/>
      <c r="H17" s="8"/>
    </row>
    <row r="18" spans="1:8" s="5" customFormat="1" ht="31.5" customHeight="1">
      <c r="A18" s="14" t="s">
        <v>125</v>
      </c>
      <c r="B18" s="14" t="s">
        <v>126</v>
      </c>
      <c r="C18" s="15">
        <v>10.48226</v>
      </c>
      <c r="D18" s="15">
        <v>10.48226</v>
      </c>
      <c r="E18" s="15">
        <v>10.48226</v>
      </c>
      <c r="F18" s="15"/>
      <c r="G18" s="15"/>
      <c r="H18" s="8"/>
    </row>
    <row r="19" spans="1:8" s="5" customFormat="1" ht="31.5" customHeight="1">
      <c r="A19" s="14" t="s">
        <v>127</v>
      </c>
      <c r="B19" s="14" t="s">
        <v>128</v>
      </c>
      <c r="C19" s="15">
        <v>10.48226</v>
      </c>
      <c r="D19" s="15">
        <v>10.48226</v>
      </c>
      <c r="E19" s="15">
        <v>10.48226</v>
      </c>
      <c r="F19" s="15"/>
      <c r="G19" s="15"/>
      <c r="H19" s="8"/>
    </row>
    <row r="20" spans="1:8" s="5" customFormat="1" ht="31.5" customHeight="1">
      <c r="A20" s="16" t="s">
        <v>129</v>
      </c>
      <c r="B20" s="16" t="s">
        <v>130</v>
      </c>
      <c r="C20" s="17">
        <v>10.48226</v>
      </c>
      <c r="D20" s="17">
        <v>10.48226</v>
      </c>
      <c r="E20" s="17">
        <v>10.48226</v>
      </c>
      <c r="F20" s="17"/>
      <c r="G20" s="17"/>
      <c r="H20" s="8"/>
    </row>
    <row r="21" spans="1:8" s="5" customFormat="1" ht="31.5" customHeight="1">
      <c r="A21" s="14" t="s">
        <v>131</v>
      </c>
      <c r="B21" s="14" t="s">
        <v>132</v>
      </c>
      <c r="C21" s="15">
        <v>24.588756</v>
      </c>
      <c r="D21" s="15">
        <v>24.588756</v>
      </c>
      <c r="E21" s="15">
        <v>24.588756</v>
      </c>
      <c r="F21" s="15"/>
      <c r="G21" s="15"/>
      <c r="H21" s="8"/>
    </row>
    <row r="22" spans="1:8" s="5" customFormat="1" ht="31.5" customHeight="1">
      <c r="A22" s="14" t="s">
        <v>133</v>
      </c>
      <c r="B22" s="14" t="s">
        <v>134</v>
      </c>
      <c r="C22" s="15">
        <v>24.588756</v>
      </c>
      <c r="D22" s="15">
        <v>24.588756</v>
      </c>
      <c r="E22" s="15">
        <v>24.588756</v>
      </c>
      <c r="F22" s="15"/>
      <c r="G22" s="15"/>
      <c r="H22" s="8"/>
    </row>
    <row r="23" spans="1:8" s="5" customFormat="1" ht="31.5" customHeight="1">
      <c r="A23" s="16" t="s">
        <v>135</v>
      </c>
      <c r="B23" s="16" t="s">
        <v>136</v>
      </c>
      <c r="C23" s="17">
        <v>24.588756</v>
      </c>
      <c r="D23" s="17">
        <v>24.588756</v>
      </c>
      <c r="E23" s="17">
        <v>24.588756</v>
      </c>
      <c r="F23" s="17"/>
      <c r="G23" s="17"/>
      <c r="H23" s="8"/>
    </row>
  </sheetData>
  <sheetProtection formatCells="0" formatColumns="0" formatRows="0" insertColumns="0" insertRows="0" insertHyperlinks="0" deleteColumns="0" deleteRows="0" sort="0" autoFilter="0" pivotTables="0"/>
  <mergeCells count="6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showGridLines="0" view="pageBreakPreview" zoomScaleSheetLayoutView="100" zoomScalePageLayoutView="0" workbookViewId="0" topLeftCell="A1">
      <selection activeCell="M25" sqref="M25"/>
    </sheetView>
  </sheetViews>
  <sheetFormatPr defaultColWidth="9.140625" defaultRowHeight="12.75" customHeight="1"/>
  <cols>
    <col min="1" max="1" width="24.7109375" style="5" customWidth="1"/>
    <col min="2" max="2" width="29.57421875" style="5" customWidth="1"/>
    <col min="3" max="3" width="26.140625" style="5" customWidth="1"/>
    <col min="4" max="4" width="25.140625" style="5" customWidth="1"/>
    <col min="5" max="5" width="24.00390625" style="5" customWidth="1"/>
    <col min="6" max="8" width="9.140625" style="5" customWidth="1"/>
  </cols>
  <sheetData>
    <row r="1" spans="1:7" s="5" customFormat="1" ht="18" customHeight="1">
      <c r="A1" s="7" t="s">
        <v>14</v>
      </c>
      <c r="B1" s="8"/>
      <c r="C1" s="8"/>
      <c r="D1" s="8"/>
      <c r="E1" s="8"/>
      <c r="F1" s="8"/>
      <c r="G1" s="8"/>
    </row>
    <row r="2" spans="1:7" s="5" customFormat="1" ht="37.5" customHeight="1">
      <c r="A2" s="48" t="s">
        <v>15</v>
      </c>
      <c r="B2" s="48"/>
      <c r="C2" s="48"/>
      <c r="D2" s="48"/>
      <c r="E2" s="48"/>
      <c r="F2" s="8"/>
      <c r="G2" s="8"/>
    </row>
    <row r="3" spans="1:7" s="5" customFormat="1" ht="21" customHeight="1">
      <c r="A3" s="9" t="s">
        <v>24</v>
      </c>
      <c r="B3" s="8"/>
      <c r="C3" s="8"/>
      <c r="D3" s="8"/>
      <c r="E3" s="8" t="s">
        <v>25</v>
      </c>
      <c r="F3" s="8"/>
      <c r="G3" s="8"/>
    </row>
    <row r="4" spans="1:7" s="6" customFormat="1" ht="21" customHeight="1">
      <c r="A4" s="52" t="s">
        <v>173</v>
      </c>
      <c r="B4" s="52"/>
      <c r="C4" s="52" t="s">
        <v>174</v>
      </c>
      <c r="D4" s="52"/>
      <c r="E4" s="52"/>
      <c r="F4" s="20"/>
      <c r="G4" s="20"/>
    </row>
    <row r="5" spans="1:7" s="6" customFormat="1" ht="21" customHeight="1">
      <c r="A5" s="10" t="s">
        <v>96</v>
      </c>
      <c r="B5" s="10" t="s">
        <v>97</v>
      </c>
      <c r="C5" s="10" t="s">
        <v>80</v>
      </c>
      <c r="D5" s="10" t="s">
        <v>171</v>
      </c>
      <c r="E5" s="10" t="s">
        <v>172</v>
      </c>
      <c r="F5" s="20"/>
      <c r="G5" s="20"/>
    </row>
    <row r="6" spans="1:7" s="5" customFormat="1" ht="21" customHeight="1">
      <c r="A6" s="24" t="s">
        <v>93</v>
      </c>
      <c r="B6" s="24" t="s">
        <v>80</v>
      </c>
      <c r="C6" s="15">
        <v>372.596648</v>
      </c>
      <c r="D6" s="15">
        <v>341.239505</v>
      </c>
      <c r="E6" s="15">
        <v>31.357143</v>
      </c>
      <c r="F6" s="8"/>
      <c r="G6" s="8"/>
    </row>
    <row r="7" spans="1:7" s="6" customFormat="1" ht="21" customHeight="1">
      <c r="A7" s="24" t="s">
        <v>175</v>
      </c>
      <c r="B7" s="24" t="s">
        <v>176</v>
      </c>
      <c r="C7" s="15">
        <v>285.319505</v>
      </c>
      <c r="D7" s="15">
        <v>285.319505</v>
      </c>
      <c r="E7" s="15"/>
      <c r="F7" s="20"/>
      <c r="G7" s="20"/>
    </row>
    <row r="8" spans="1:7" s="6" customFormat="1" ht="21" customHeight="1">
      <c r="A8" s="25" t="s">
        <v>177</v>
      </c>
      <c r="B8" s="25" t="s">
        <v>178</v>
      </c>
      <c r="C8" s="17">
        <v>69.9216</v>
      </c>
      <c r="D8" s="17">
        <v>69.9216</v>
      </c>
      <c r="E8" s="17"/>
      <c r="F8" s="20"/>
      <c r="G8" s="20"/>
    </row>
    <row r="9" spans="1:7" s="6" customFormat="1" ht="21" customHeight="1">
      <c r="A9" s="25" t="s">
        <v>179</v>
      </c>
      <c r="B9" s="25" t="s">
        <v>180</v>
      </c>
      <c r="C9" s="17">
        <v>16.4574</v>
      </c>
      <c r="D9" s="17">
        <v>16.4574</v>
      </c>
      <c r="E9" s="17"/>
      <c r="F9" s="20"/>
      <c r="G9" s="20"/>
    </row>
    <row r="10" spans="1:7" s="6" customFormat="1" ht="21" customHeight="1">
      <c r="A10" s="25" t="s">
        <v>181</v>
      </c>
      <c r="B10" s="25" t="s">
        <v>182</v>
      </c>
      <c r="C10" s="17">
        <v>81.5856</v>
      </c>
      <c r="D10" s="17">
        <v>81.5856</v>
      </c>
      <c r="E10" s="17"/>
      <c r="F10" s="20"/>
      <c r="G10" s="20"/>
    </row>
    <row r="11" spans="1:7" s="6" customFormat="1" ht="21" customHeight="1">
      <c r="A11" s="25" t="s">
        <v>183</v>
      </c>
      <c r="B11" s="25" t="s">
        <v>184</v>
      </c>
      <c r="C11" s="17">
        <v>39.1083</v>
      </c>
      <c r="D11" s="17">
        <v>39.1083</v>
      </c>
      <c r="E11" s="17"/>
      <c r="F11" s="20"/>
      <c r="G11" s="20"/>
    </row>
    <row r="12" spans="1:7" s="6" customFormat="1" ht="21" customHeight="1">
      <c r="A12" s="25" t="s">
        <v>185</v>
      </c>
      <c r="B12" s="25" t="s">
        <v>186</v>
      </c>
      <c r="C12" s="17">
        <v>27.522288</v>
      </c>
      <c r="D12" s="17">
        <v>27.522288</v>
      </c>
      <c r="E12" s="17"/>
      <c r="F12" s="20"/>
      <c r="G12" s="20"/>
    </row>
    <row r="13" spans="1:7" s="6" customFormat="1" ht="21" customHeight="1">
      <c r="A13" s="25" t="s">
        <v>187</v>
      </c>
      <c r="B13" s="25" t="s">
        <v>188</v>
      </c>
      <c r="C13" s="17">
        <v>13.761144</v>
      </c>
      <c r="D13" s="17">
        <v>13.761144</v>
      </c>
      <c r="E13" s="17"/>
      <c r="F13" s="20"/>
      <c r="G13" s="20"/>
    </row>
    <row r="14" spans="1:7" s="6" customFormat="1" ht="21" customHeight="1">
      <c r="A14" s="25" t="s">
        <v>189</v>
      </c>
      <c r="B14" s="25" t="s">
        <v>190</v>
      </c>
      <c r="C14" s="17">
        <v>10.48226</v>
      </c>
      <c r="D14" s="17">
        <v>10.48226</v>
      </c>
      <c r="E14" s="17"/>
      <c r="F14" s="20"/>
      <c r="G14" s="20"/>
    </row>
    <row r="15" spans="1:7" s="6" customFormat="1" ht="21" customHeight="1">
      <c r="A15" s="25" t="s">
        <v>191</v>
      </c>
      <c r="B15" s="25" t="s">
        <v>192</v>
      </c>
      <c r="C15" s="17">
        <v>1.892157</v>
      </c>
      <c r="D15" s="17">
        <v>1.892157</v>
      </c>
      <c r="E15" s="17"/>
      <c r="F15" s="20"/>
      <c r="G15" s="20"/>
    </row>
    <row r="16" spans="1:7" s="6" customFormat="1" ht="21" customHeight="1">
      <c r="A16" s="25" t="s">
        <v>193</v>
      </c>
      <c r="B16" s="25" t="s">
        <v>194</v>
      </c>
      <c r="C16" s="17">
        <v>24.588756</v>
      </c>
      <c r="D16" s="17">
        <v>24.588756</v>
      </c>
      <c r="E16" s="17"/>
      <c r="F16" s="20"/>
      <c r="G16" s="20"/>
    </row>
    <row r="17" spans="1:7" s="6" customFormat="1" ht="21" customHeight="1">
      <c r="A17" s="24" t="s">
        <v>195</v>
      </c>
      <c r="B17" s="24" t="s">
        <v>196</v>
      </c>
      <c r="C17" s="15">
        <v>31.357143</v>
      </c>
      <c r="D17" s="15"/>
      <c r="E17" s="15">
        <v>31.357143</v>
      </c>
      <c r="F17" s="20"/>
      <c r="G17" s="20"/>
    </row>
    <row r="18" spans="1:7" s="6" customFormat="1" ht="21" customHeight="1">
      <c r="A18" s="25" t="s">
        <v>197</v>
      </c>
      <c r="B18" s="25" t="s">
        <v>198</v>
      </c>
      <c r="C18" s="17">
        <v>2</v>
      </c>
      <c r="D18" s="17"/>
      <c r="E18" s="17">
        <v>2</v>
      </c>
      <c r="F18" s="20"/>
      <c r="G18" s="20"/>
    </row>
    <row r="19" spans="1:7" s="6" customFormat="1" ht="21" customHeight="1">
      <c r="A19" s="25" t="s">
        <v>199</v>
      </c>
      <c r="B19" s="25" t="s">
        <v>200</v>
      </c>
      <c r="C19" s="17">
        <v>0.65</v>
      </c>
      <c r="D19" s="17"/>
      <c r="E19" s="17">
        <v>0.65</v>
      </c>
      <c r="F19" s="20"/>
      <c r="G19" s="20"/>
    </row>
    <row r="20" spans="1:7" s="6" customFormat="1" ht="21" customHeight="1">
      <c r="A20" s="25" t="s">
        <v>201</v>
      </c>
      <c r="B20" s="25" t="s">
        <v>202</v>
      </c>
      <c r="C20" s="17">
        <v>6</v>
      </c>
      <c r="D20" s="17"/>
      <c r="E20" s="17">
        <v>6</v>
      </c>
      <c r="F20" s="20"/>
      <c r="G20" s="20"/>
    </row>
    <row r="21" spans="1:7" s="6" customFormat="1" ht="21" customHeight="1">
      <c r="A21" s="25" t="s">
        <v>203</v>
      </c>
      <c r="B21" s="25" t="s">
        <v>204</v>
      </c>
      <c r="C21" s="17">
        <v>1.5</v>
      </c>
      <c r="D21" s="17"/>
      <c r="E21" s="17">
        <v>1.5</v>
      </c>
      <c r="F21" s="20"/>
      <c r="G21" s="20"/>
    </row>
    <row r="22" spans="1:7" s="6" customFormat="1" ht="21" customHeight="1">
      <c r="A22" s="25" t="s">
        <v>205</v>
      </c>
      <c r="B22" s="25" t="s">
        <v>206</v>
      </c>
      <c r="C22" s="17">
        <v>1.849811</v>
      </c>
      <c r="D22" s="17"/>
      <c r="E22" s="17">
        <v>1.849811</v>
      </c>
      <c r="F22" s="20"/>
      <c r="G22" s="20"/>
    </row>
    <row r="23" spans="1:7" s="6" customFormat="1" ht="21" customHeight="1">
      <c r="A23" s="25" t="s">
        <v>207</v>
      </c>
      <c r="B23" s="25" t="s">
        <v>208</v>
      </c>
      <c r="C23" s="17">
        <v>0.35</v>
      </c>
      <c r="D23" s="17"/>
      <c r="E23" s="17">
        <v>0.35</v>
      </c>
      <c r="F23" s="20"/>
      <c r="G23" s="20"/>
    </row>
    <row r="24" spans="1:7" s="6" customFormat="1" ht="21" customHeight="1">
      <c r="A24" s="25" t="s">
        <v>209</v>
      </c>
      <c r="B24" s="25" t="s">
        <v>210</v>
      </c>
      <c r="C24" s="17">
        <v>0.3</v>
      </c>
      <c r="D24" s="17"/>
      <c r="E24" s="17">
        <v>0.3</v>
      </c>
      <c r="F24" s="20"/>
      <c r="G24" s="20"/>
    </row>
    <row r="25" spans="1:7" s="6" customFormat="1" ht="21" customHeight="1">
      <c r="A25" s="25" t="s">
        <v>211</v>
      </c>
      <c r="B25" s="25" t="s">
        <v>212</v>
      </c>
      <c r="C25" s="17">
        <v>2.466414</v>
      </c>
      <c r="D25" s="17"/>
      <c r="E25" s="17">
        <v>2.466414</v>
      </c>
      <c r="F25" s="20"/>
      <c r="G25" s="20"/>
    </row>
    <row r="26" spans="1:7" s="6" customFormat="1" ht="21" customHeight="1">
      <c r="A26" s="25" t="s">
        <v>213</v>
      </c>
      <c r="B26" s="25" t="s">
        <v>214</v>
      </c>
      <c r="C26" s="17">
        <v>3.083018</v>
      </c>
      <c r="D26" s="17"/>
      <c r="E26" s="17">
        <v>3.083018</v>
      </c>
      <c r="F26" s="20"/>
      <c r="G26" s="20"/>
    </row>
    <row r="27" spans="1:7" s="6" customFormat="1" ht="21" customHeight="1">
      <c r="A27" s="25" t="s">
        <v>215</v>
      </c>
      <c r="B27" s="25" t="s">
        <v>216</v>
      </c>
      <c r="C27" s="17">
        <v>12.4379</v>
      </c>
      <c r="D27" s="17"/>
      <c r="E27" s="17">
        <v>12.4379</v>
      </c>
      <c r="F27" s="20"/>
      <c r="G27" s="20"/>
    </row>
    <row r="28" spans="1:7" s="6" customFormat="1" ht="21" customHeight="1">
      <c r="A28" s="25" t="s">
        <v>217</v>
      </c>
      <c r="B28" s="25" t="s">
        <v>218</v>
      </c>
      <c r="C28" s="17">
        <v>0.72</v>
      </c>
      <c r="D28" s="17"/>
      <c r="E28" s="17">
        <v>0.72</v>
      </c>
      <c r="F28" s="20"/>
      <c r="G28" s="20"/>
    </row>
    <row r="29" spans="1:7" s="6" customFormat="1" ht="21" customHeight="1">
      <c r="A29" s="24" t="s">
        <v>219</v>
      </c>
      <c r="B29" s="24" t="s">
        <v>220</v>
      </c>
      <c r="C29" s="15">
        <v>55.92</v>
      </c>
      <c r="D29" s="15">
        <v>55.92</v>
      </c>
      <c r="E29" s="15"/>
      <c r="F29" s="20"/>
      <c r="G29" s="20"/>
    </row>
    <row r="30" spans="1:7" s="6" customFormat="1" ht="21" customHeight="1">
      <c r="A30" s="25" t="s">
        <v>221</v>
      </c>
      <c r="B30" s="25" t="s">
        <v>222</v>
      </c>
      <c r="C30" s="17">
        <v>55.92</v>
      </c>
      <c r="D30" s="17">
        <v>55.92</v>
      </c>
      <c r="E30" s="17"/>
      <c r="F30" s="20"/>
      <c r="G30" s="20"/>
    </row>
    <row r="31" s="5" customFormat="1" ht="15"/>
    <row r="32" spans="1:7" s="5" customFormat="1" ht="21" customHeight="1">
      <c r="A32" s="8"/>
      <c r="B32" s="8"/>
      <c r="C32" s="8"/>
      <c r="D32" s="8"/>
      <c r="E32" s="8"/>
      <c r="F32" s="8"/>
      <c r="G32" s="8"/>
    </row>
    <row r="33" spans="1:7" s="5" customFormat="1" ht="21" customHeight="1">
      <c r="A33" s="8"/>
      <c r="B33" s="8"/>
      <c r="C33" s="8"/>
      <c r="D33" s="8"/>
      <c r="E33" s="8"/>
      <c r="F33" s="8"/>
      <c r="G33" s="8"/>
    </row>
    <row r="34" spans="1:7" s="5" customFormat="1" ht="21" customHeight="1">
      <c r="A34" s="8"/>
      <c r="B34" s="8"/>
      <c r="C34" s="8"/>
      <c r="D34" s="8"/>
      <c r="E34" s="8"/>
      <c r="F34" s="8"/>
      <c r="G34" s="8"/>
    </row>
    <row r="35" spans="1:7" s="5" customFormat="1" ht="21" customHeight="1">
      <c r="A35" s="8"/>
      <c r="B35" s="8"/>
      <c r="C35" s="8"/>
      <c r="D35" s="8"/>
      <c r="E35" s="8"/>
      <c r="F35" s="8"/>
      <c r="G35" s="8"/>
    </row>
    <row r="36" spans="1:7" s="5" customFormat="1" ht="21" customHeight="1">
      <c r="A36" s="8"/>
      <c r="B36" s="8"/>
      <c r="C36" s="8"/>
      <c r="D36" s="8"/>
      <c r="E36" s="8"/>
      <c r="F36" s="8"/>
      <c r="G36" s="8"/>
    </row>
    <row r="37" spans="1:7" s="5" customFormat="1" ht="21" customHeight="1">
      <c r="A37" s="8"/>
      <c r="B37" s="8"/>
      <c r="C37" s="8"/>
      <c r="D37" s="8"/>
      <c r="E37" s="8"/>
      <c r="F37" s="8"/>
      <c r="G37" s="8"/>
    </row>
    <row r="38" spans="1:7" s="5" customFormat="1" ht="21" customHeight="1">
      <c r="A38" s="8"/>
      <c r="B38" s="8"/>
      <c r="C38" s="8"/>
      <c r="D38" s="8"/>
      <c r="E38" s="8"/>
      <c r="F38" s="8"/>
      <c r="G38" s="8"/>
    </row>
    <row r="39" spans="1:7" s="5" customFormat="1" ht="21" customHeight="1">
      <c r="A39" s="8"/>
      <c r="B39" s="8"/>
      <c r="C39" s="8"/>
      <c r="D39" s="8"/>
      <c r="E39" s="8"/>
      <c r="F39" s="8"/>
      <c r="G39" s="8"/>
    </row>
    <row r="40" spans="1:7" s="5" customFormat="1" ht="15">
      <c r="A40" s="8"/>
      <c r="B40" s="8"/>
      <c r="C40" s="8"/>
      <c r="D40" s="8"/>
      <c r="E40" s="8"/>
      <c r="F40" s="8"/>
      <c r="G40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67" right="0.47" top="1" bottom="1" header="0.5" footer="0.5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PageLayoutView="0" workbookViewId="0" topLeftCell="A1">
      <selection activeCell="F10" sqref="F10"/>
    </sheetView>
  </sheetViews>
  <sheetFormatPr defaultColWidth="9.140625" defaultRowHeight="12.75" customHeight="1"/>
  <cols>
    <col min="1" max="1" width="21.00390625" style="5" customWidth="1"/>
    <col min="2" max="2" width="19.7109375" style="5" customWidth="1"/>
    <col min="3" max="3" width="11.7109375" style="5" customWidth="1"/>
    <col min="4" max="4" width="21.8515625" style="5" customWidth="1"/>
    <col min="5" max="5" width="17.00390625" style="5" customWidth="1"/>
    <col min="6" max="6" width="30.00390625" style="5" customWidth="1"/>
    <col min="7" max="7" width="9.140625" style="5" customWidth="1"/>
  </cols>
  <sheetData>
    <row r="1" s="5" customFormat="1" ht="18" customHeight="1">
      <c r="A1" s="7" t="s">
        <v>16</v>
      </c>
    </row>
    <row r="2" spans="1:6" s="5" customFormat="1" ht="37.5" customHeight="1">
      <c r="A2" s="48" t="s">
        <v>17</v>
      </c>
      <c r="B2" s="48"/>
      <c r="C2" s="48"/>
      <c r="D2" s="48"/>
      <c r="E2" s="48"/>
      <c r="F2" s="48"/>
    </row>
    <row r="3" spans="1:6" s="5" customFormat="1" ht="21" customHeight="1">
      <c r="A3" s="9" t="s">
        <v>24</v>
      </c>
      <c r="F3" s="19" t="s">
        <v>223</v>
      </c>
    </row>
    <row r="4" spans="1:6" s="6" customFormat="1" ht="21" customHeight="1">
      <c r="A4" s="54" t="s">
        <v>224</v>
      </c>
      <c r="B4" s="54" t="s">
        <v>225</v>
      </c>
      <c r="C4" s="52" t="s">
        <v>226</v>
      </c>
      <c r="D4" s="52"/>
      <c r="E4" s="52"/>
      <c r="F4" s="52" t="s">
        <v>227</v>
      </c>
    </row>
    <row r="5" spans="1:6" s="6" customFormat="1" ht="21" customHeight="1">
      <c r="A5" s="54"/>
      <c r="B5" s="54"/>
      <c r="C5" s="10" t="s">
        <v>82</v>
      </c>
      <c r="D5" s="10" t="s">
        <v>228</v>
      </c>
      <c r="E5" s="10" t="s">
        <v>229</v>
      </c>
      <c r="F5" s="52"/>
    </row>
    <row r="6" spans="1:6" s="23" customFormat="1" ht="21" customHeight="1">
      <c r="A6" s="17">
        <v>0.35</v>
      </c>
      <c r="B6" s="17"/>
      <c r="C6" s="17"/>
      <c r="D6" s="17"/>
      <c r="E6" s="17"/>
      <c r="F6" s="17">
        <v>0.35</v>
      </c>
    </row>
    <row r="7" s="5" customFormat="1" ht="21" customHeight="1"/>
    <row r="8" s="5" customFormat="1" ht="21" customHeight="1"/>
    <row r="9" s="5" customFormat="1" ht="21" customHeight="1"/>
    <row r="10" s="5" customFormat="1" ht="21" customHeight="1"/>
    <row r="11" s="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showGridLines="0" view="pageBreakPreview" zoomScaleSheetLayoutView="100" zoomScalePageLayoutView="0" workbookViewId="0" topLeftCell="A1">
      <selection activeCell="H12" sqref="H12"/>
    </sheetView>
  </sheetViews>
  <sheetFormatPr defaultColWidth="9.140625" defaultRowHeight="12.75" customHeight="1"/>
  <cols>
    <col min="1" max="1" width="18.00390625" style="5" customWidth="1"/>
    <col min="2" max="2" width="40.7109375" style="5" customWidth="1"/>
    <col min="3" max="5" width="22.8515625" style="5" customWidth="1"/>
    <col min="6" max="8" width="9.140625" style="5" customWidth="1"/>
  </cols>
  <sheetData>
    <row r="1" spans="1:7" s="5" customFormat="1" ht="16.5" customHeight="1">
      <c r="A1" s="7" t="s">
        <v>18</v>
      </c>
      <c r="B1" s="8"/>
      <c r="C1" s="8"/>
      <c r="D1" s="8"/>
      <c r="E1" s="8"/>
      <c r="F1" s="8"/>
      <c r="G1" s="8"/>
    </row>
    <row r="2" spans="1:7" s="5" customFormat="1" ht="37.5" customHeight="1">
      <c r="A2" s="48" t="s">
        <v>19</v>
      </c>
      <c r="B2" s="48"/>
      <c r="C2" s="48"/>
      <c r="D2" s="48"/>
      <c r="E2" s="48"/>
      <c r="F2" s="8"/>
      <c r="G2" s="8"/>
    </row>
    <row r="3" spans="1:7" s="5" customFormat="1" ht="21" customHeight="1">
      <c r="A3" s="9" t="s">
        <v>24</v>
      </c>
      <c r="B3" s="8"/>
      <c r="C3" s="8"/>
      <c r="D3" s="8"/>
      <c r="E3" s="19" t="s">
        <v>25</v>
      </c>
      <c r="F3" s="8"/>
      <c r="G3" s="8"/>
    </row>
    <row r="4" spans="1:7" s="6" customFormat="1" ht="21" customHeight="1">
      <c r="A4" s="52" t="s">
        <v>96</v>
      </c>
      <c r="B4" s="52" t="s">
        <v>97</v>
      </c>
      <c r="C4" s="52" t="s">
        <v>230</v>
      </c>
      <c r="D4" s="52"/>
      <c r="E4" s="52"/>
      <c r="F4" s="20"/>
      <c r="G4" s="20"/>
    </row>
    <row r="5" spans="1:7" s="6" customFormat="1" ht="21" customHeight="1">
      <c r="A5" s="55"/>
      <c r="B5" s="55"/>
      <c r="C5" s="12" t="s">
        <v>80</v>
      </c>
      <c r="D5" s="12" t="s">
        <v>98</v>
      </c>
      <c r="E5" s="12" t="s">
        <v>99</v>
      </c>
      <c r="F5" s="20"/>
      <c r="G5" s="20"/>
    </row>
    <row r="6" spans="1:7" s="5" customFormat="1" ht="21" customHeight="1">
      <c r="A6" s="21"/>
      <c r="B6" s="21"/>
      <c r="C6" s="22"/>
      <c r="D6" s="22"/>
      <c r="E6" s="22"/>
      <c r="F6" s="8"/>
      <c r="G6" s="8"/>
    </row>
    <row r="7" spans="1:7" s="5" customFormat="1" ht="21" customHeight="1">
      <c r="A7" s="68" t="s">
        <v>289</v>
      </c>
      <c r="B7" s="68"/>
      <c r="C7" s="68"/>
      <c r="D7" s="68"/>
      <c r="E7" s="68"/>
      <c r="F7" s="8"/>
      <c r="G7" s="8"/>
    </row>
    <row r="8" spans="1:7" s="5" customFormat="1" ht="21" customHeight="1">
      <c r="A8" s="8"/>
      <c r="B8" s="8"/>
      <c r="C8" s="8"/>
      <c r="D8" s="8"/>
      <c r="E8" s="8"/>
      <c r="F8" s="8"/>
      <c r="G8" s="8"/>
    </row>
    <row r="9" spans="1:7" s="5" customFormat="1" ht="21" customHeight="1">
      <c r="A9" s="8"/>
      <c r="B9" s="8"/>
      <c r="C9" s="8"/>
      <c r="D9" s="8"/>
      <c r="E9" s="8"/>
      <c r="F9" s="8"/>
      <c r="G9" s="8"/>
    </row>
    <row r="10" spans="1:7" s="5" customFormat="1" ht="21" customHeight="1">
      <c r="A10" s="8"/>
      <c r="B10" s="8"/>
      <c r="C10" s="8"/>
      <c r="D10" s="8"/>
      <c r="E10" s="8"/>
      <c r="F10" s="8"/>
      <c r="G10" s="8"/>
    </row>
    <row r="11" spans="1:7" s="5" customFormat="1" ht="21" customHeight="1">
      <c r="A11" s="8"/>
      <c r="B11" s="8"/>
      <c r="C11" s="8"/>
      <c r="D11" s="8"/>
      <c r="E11" s="8"/>
      <c r="F11" s="8"/>
      <c r="G11" s="8"/>
    </row>
    <row r="12" spans="1:7" s="5" customFormat="1" ht="21" customHeight="1">
      <c r="A12" s="8"/>
      <c r="B12" s="8"/>
      <c r="C12" s="8"/>
      <c r="D12" s="8"/>
      <c r="E12" s="8"/>
      <c r="F12" s="8"/>
      <c r="G12" s="8"/>
    </row>
    <row r="13" spans="1:7" s="5" customFormat="1" ht="21" customHeight="1">
      <c r="A13" s="8"/>
      <c r="B13" s="8"/>
      <c r="C13" s="8"/>
      <c r="D13" s="8"/>
      <c r="E13" s="8"/>
      <c r="F13" s="8"/>
      <c r="G13" s="8"/>
    </row>
    <row r="14" spans="1:7" s="5" customFormat="1" ht="21" customHeight="1">
      <c r="A14" s="8"/>
      <c r="B14" s="8"/>
      <c r="C14" s="8"/>
      <c r="D14" s="8"/>
      <c r="E14" s="8"/>
      <c r="F14" s="8"/>
      <c r="G14" s="8"/>
    </row>
    <row r="15" spans="1:7" s="5" customFormat="1" ht="21" customHeight="1">
      <c r="A15" s="8"/>
      <c r="B15" s="8"/>
      <c r="C15" s="8"/>
      <c r="D15" s="8"/>
      <c r="E15" s="8"/>
      <c r="F15" s="8"/>
      <c r="G15" s="8"/>
    </row>
    <row r="16" spans="1:7" s="5" customFormat="1" ht="15">
      <c r="A16" s="8"/>
      <c r="B16" s="8"/>
      <c r="C16" s="8"/>
      <c r="D16" s="8"/>
      <c r="E16" s="8"/>
      <c r="F16" s="8"/>
      <c r="G16" s="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C4:E4"/>
    <mergeCell ref="A4:A5"/>
    <mergeCell ref="B4:B5"/>
    <mergeCell ref="A7:E7"/>
  </mergeCells>
  <printOptions/>
  <pageMargins left="0.75" right="0.39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2024-01-18T07:53:06Z</cp:lastPrinted>
  <dcterms:created xsi:type="dcterms:W3CDTF">2022-01-21T00:52:14Z</dcterms:created>
  <dcterms:modified xsi:type="dcterms:W3CDTF">2024-01-18T07:53:10Z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477EB82AD8A946799CD0B7823143FF24</vt:lpwstr>
  </property>
  <property fmtid="{D5CDD505-2E9C-101B-9397-08002B2CF9AE}" pid="3" name="KSOProductBuildVer">
    <vt:lpwstr>2052-10.1.0.7224</vt:lpwstr>
  </property>
</Properties>
</file>